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mila.giraldo\Downloads\"/>
    </mc:Choice>
  </mc:AlternateContent>
  <bookViews>
    <workbookView xWindow="0" yWindow="0" windowWidth="24720" windowHeight="12030"/>
  </bookViews>
  <sheets>
    <sheet name="2023" sheetId="1" r:id="rId1"/>
    <sheet name="Hoja1" sheetId="2" state="hidden" r:id="rId2"/>
  </sheets>
  <definedNames>
    <definedName name="_xlnm._FilterDatabase" localSheetId="1" hidden="1">Hoja1!$A$1:$F$481</definedName>
  </definedNames>
  <calcPr calcId="162913"/>
</workbook>
</file>

<file path=xl/calcChain.xml><?xml version="1.0" encoding="utf-8"?>
<calcChain xmlns="http://schemas.openxmlformats.org/spreadsheetml/2006/main">
  <c r="L131" i="1" l="1"/>
  <c r="L120" i="1"/>
  <c r="L70" i="1"/>
  <c r="L50" i="1"/>
  <c r="L42" i="1"/>
  <c r="L2" i="1"/>
</calcChain>
</file>

<file path=xl/comments1.xml><?xml version="1.0" encoding="utf-8"?>
<comments xmlns="http://schemas.openxmlformats.org/spreadsheetml/2006/main">
  <authors>
    <author/>
  </authors>
  <commentList>
    <comment ref="B56" authorId="0" shapeId="0">
      <text>
        <r>
          <rPr>
            <sz val="11"/>
            <color theme="1"/>
            <rFont val="Calibri"/>
            <scheme val="minor"/>
          </rPr>
          <t xml:space="preserve">CESION </t>
        </r>
      </text>
    </comment>
    <comment ref="D131" authorId="0" shapeId="0">
      <text>
        <r>
          <rPr>
            <sz val="11"/>
            <color theme="1"/>
            <rFont val="Calibri"/>
            <scheme val="minor"/>
          </rPr>
          <t>NIT 700143983</t>
        </r>
      </text>
    </comment>
  </commentList>
</comments>
</file>

<file path=xl/sharedStrings.xml><?xml version="1.0" encoding="utf-8"?>
<sst xmlns="http://schemas.openxmlformats.org/spreadsheetml/2006/main" count="3203" uniqueCount="1378">
  <si>
    <t>No. Contrato</t>
  </si>
  <si>
    <t>Contratista</t>
  </si>
  <si>
    <t xml:space="preserve">ID Identificacion </t>
  </si>
  <si>
    <t>No. del documento de identificación</t>
  </si>
  <si>
    <t>Correo</t>
  </si>
  <si>
    <t>Teléfono</t>
  </si>
  <si>
    <t xml:space="preserve">Resolucion Tabla de honorarios contratos prestacion de servicios </t>
  </si>
  <si>
    <t>Objeto del contrato</t>
  </si>
  <si>
    <t>Fecha inicial</t>
  </si>
  <si>
    <t>Fecha de terminación definitiva</t>
  </si>
  <si>
    <t>Dependencia</t>
  </si>
  <si>
    <t>HONORARIOS 
(TOTAL)</t>
  </si>
  <si>
    <t>LINK SIDEAP
Una vez se encuentre en el link podrá descargar un reporte general de los contratistas de la Entidad o digitar el número de cédula y nombre del contratistas que se encuentran en las columnas D  y F si desea efectuar una busqueda individual.</t>
  </si>
  <si>
    <t>CPS-001-2023</t>
  </si>
  <si>
    <t xml:space="preserve">LILIANA CECILIA ROJAS LEON </t>
  </si>
  <si>
    <t>CC</t>
  </si>
  <si>
    <t>liliana.rojas@idpc.gov.co</t>
  </si>
  <si>
    <t>(601) 3550800</t>
  </si>
  <si>
    <t>Resolucion No.007 DE 2023 ““Por medio de la cual se establece la tabla de honorarios para la contratación de prestación de servicios profesionales y de apoyo a la gestión que celebra el Instituto Distrital de Patrimonio Cultural con personas naturales para la vigencia 2023.”</t>
  </si>
  <si>
    <t>297-Solicitud contratación Liliana Cecilia Rojas León Cod. 297 - Prestar servicios profesionales para apoyar la oficina jurídica del IDPC en los asuntos estratégicos dentro del proceso de gestión contractual y de orden administrativo necesarios para el fortalecimiento del desempeño institucional.</t>
  </si>
  <si>
    <t>OFICINA JURIDICA</t>
  </si>
  <si>
    <t>https://sideap.serviciocivil.gov.co/sideap/publico/directorio/buscar.xhtml?cid=2&amp;jfwid=aa9e6d3e1b022ea57fb60c656621:0</t>
  </si>
  <si>
    <t>CPS-002-2023</t>
  </si>
  <si>
    <t>JUAN DAVID CUEVAS REDONDO</t>
  </si>
  <si>
    <t>juan.cuevas@idpc.gov.co</t>
  </si>
  <si>
    <t>313-Solicitud contratación Juan David Cuevas Cod. 313 - Prestar servicios de apoyo a la Oficina Jurídica del IDPC en los procesos de gestión contractual, gestión jurídica y de orden administrativo que le sean asignados.</t>
  </si>
  <si>
    <t>CPS-003-2023</t>
  </si>
  <si>
    <t>WILLIAM JAVIER RODRIGUEZ SALCEDO</t>
  </si>
  <si>
    <t>william.rodriguez@idpc.gov.co</t>
  </si>
  <si>
    <t>298-Solicitud contratación William Javier Rodriguez Cod. 298 - Prestar servicios profesionales para apoyar la Oficina Jurídica del IDPC en todos los asuntos estratégicos asociados al proceso de gestión jurídica y los relacionados con la defensa judicial y extrajudicial de la entidad para la prevención del daño antijurídico y que fortalezcan el desempeño institucional.</t>
  </si>
  <si>
    <t>CPS-004-2023</t>
  </si>
  <si>
    <t>GINA PAOLA OCHOA VIVAS</t>
  </si>
  <si>
    <t>gina.ochoa@idpc.gov.co</t>
  </si>
  <si>
    <t>296-Solicitud contratación Gina Paola Ochoa Cod. 296 - Prestar servicios profesionales para apoyar a la Oficina Jurídica del IDPC en asuntos relacionados con los procesos de gestión contractual, gestión jurídica y los requeridos de orden administrativo para el fortalecimiento del desempeño institucional.</t>
  </si>
  <si>
    <t>CPS-005-2023</t>
  </si>
  <si>
    <t>MAYERLY MARISOL SILVA MUÑOZ</t>
  </si>
  <si>
    <t>mayerly.silva@idpc.gov.co</t>
  </si>
  <si>
    <t>292-Solicitud contratación Mayerly Marisol Silva Cod. 292 - Prestar servicios profesionales para realizar actividades relacionadas con la planeación, seguimiento y control de la información generada y recibida en la Oficina Jurídica del IDPC</t>
  </si>
  <si>
    <t>CPS-006-2023</t>
  </si>
  <si>
    <t>LEIDY KATHERINE SIERRA BERMUDEZ</t>
  </si>
  <si>
    <t>leidy.sierra@idpc.gov.co</t>
  </si>
  <si>
    <t>60-Prestar servicios profesionales al Instituto Distrital de Patrimonio Cultural para apoyar  la gestión administrativa  y  presupuestal  de la Subdirección de Divulgación y Apropiación del Patrimonio.</t>
  </si>
  <si>
    <t>SUBDIRECCION DE DIVULGACIÓN Y APROPIACIÓN DEL PATRIMONIO</t>
  </si>
  <si>
    <t>CPS-007-2023</t>
  </si>
  <si>
    <t>PAULA ESTEFANIA MARIN ZAPATA</t>
  </si>
  <si>
    <t>paula.marin@idpc.gov.co</t>
  </si>
  <si>
    <t>59-Prestar servicios profesionales al Instituto Distrital de Patrimonio Cultural para apoyar a la Subdirección de Divulgación y Apropiación al Patrimonio Cultural en la gestión administrativa y financiera de la dependencia, con énfasis en operación logística.</t>
  </si>
  <si>
    <t>CPS-008-2023</t>
  </si>
  <si>
    <t>NASLY DANIELA SANCHEZ BERNAL</t>
  </si>
  <si>
    <t>nasly.sanchez@idpc.gov.co</t>
  </si>
  <si>
    <t>61-Prestar servicios profesionales al Instituto Distrital de Patrimonio Cultural para apoyar la gestión contractual, formulación y seguimiento a convenios suscritos por la Subdirección de Divulgación y Apropiación del Patrimonio.</t>
  </si>
  <si>
    <t>CPS-009-2023</t>
  </si>
  <si>
    <t>LUISA FERNANDA ORTIZ BOHORQUEZ</t>
  </si>
  <si>
    <t>luisa.ortiz@idpc.gov.co</t>
  </si>
  <si>
    <t>62-Prestar servicios profesionales al Instituto Distrital de Patrimonio Cultural para apoyar los procesos de planeación, seguimiento financiero y misional de los proyectos y metas  de la Subdirección de Divulgación y apropiación del Patrimonio.</t>
  </si>
  <si>
    <t>CPS-010-2023</t>
  </si>
  <si>
    <t>ANA LYDA CAMPO AYALA</t>
  </si>
  <si>
    <t>ana.campo@idpc.gov.co</t>
  </si>
  <si>
    <t>63-Prestar servicios profesionales al Instituto Distrital de Patrimonio Cultural para apoyar trámites administrativos y operativos requeridos por la Subdirección de Divulgación y Apropiación del Patrimonio.</t>
  </si>
  <si>
    <t>CPS-011-2023</t>
  </si>
  <si>
    <t>GERMAN DARIO AVILA MOLINA</t>
  </si>
  <si>
    <t>german.avila@idpc.gov.co</t>
  </si>
  <si>
    <t>74-Prestar servicios profesionales al Instituto Distrital de Patrimonio Cultural para apoyar el diseño y la producción de los contenidos gráficos que integren las estrategias y acciones comunicación durante la vigencia 2023.</t>
  </si>
  <si>
    <t>CPS-012-2023</t>
  </si>
  <si>
    <t>ADRIANA BERNAO GUTIERREZ</t>
  </si>
  <si>
    <t>adriana.bernao@idpc.gov.co</t>
  </si>
  <si>
    <t>176-Prestar servicios profesionales al Instituto Distrital de Patrimonio Cultural, para realizar el acompañamiento administrativo y jurídico en las actividades precontractuales, contractuales y postcontractuales de los procesos liderados por la Subdirección de Gestión Territorial del Patrimonio Cultural.</t>
  </si>
  <si>
    <t xml:space="preserve">SUBDIRECCION GESTION TERRITORAL </t>
  </si>
  <si>
    <t>CPS-013-2023</t>
  </si>
  <si>
    <t xml:space="preserve">JAVIER ENRIQUE MOTTA MORALES </t>
  </si>
  <si>
    <t>javier.motta@idpc.gov.co</t>
  </si>
  <si>
    <t>197-Prestar servicios profesionales al Instituto Distrital de Patrimonio Cultural para apoyar el desarrollo de las diferentes etapas contractuales y de seguimiento técnico, administrativo y financiero de los procesos y proyectos que se desarrollan en la Subdirección de Gestion Territorial del Patrimonio</t>
  </si>
  <si>
    <t>CPS-014-2023</t>
  </si>
  <si>
    <t>NUBIA STELLA LIZARAZO SIERRA</t>
  </si>
  <si>
    <t>nubia.lizarazo@idpc.gov.co</t>
  </si>
  <si>
    <t>Prestar servicios profesionales al IDPC para realizar las actividades y tareas relacionadas con el proceso de gestión financiera de la entidad</t>
  </si>
  <si>
    <t>SUBDIRECCION DE GESTION CORPORATIVA</t>
  </si>
  <si>
    <t>CPS-015-2023</t>
  </si>
  <si>
    <t>NUBIA NAYIBE VELASCO CALVO</t>
  </si>
  <si>
    <t>nubia.velasco@idpc.gov.co</t>
  </si>
  <si>
    <t>77-Prestar servicios profesionales al Instituto Distrital de Patrimonio Cultural para apoyar las actividades de comunicación interna y externa a través de la gestión de contenidos periodísticos e institucionales.</t>
  </si>
  <si>
    <t>CPS-016-2023</t>
  </si>
  <si>
    <t>MONICA MARIA MERCADO DIAZ</t>
  </si>
  <si>
    <t>monica.mercado@idpc.gov.co</t>
  </si>
  <si>
    <t>172- Prestar servicios profesionales al Instituto Distrital de Patrimonio Cultural para realizar la gestión y seguimiento de procesos y estrategias en el marco de la activación de entornos patrimoniales.</t>
  </si>
  <si>
    <t>CPS-017-2023</t>
  </si>
  <si>
    <t>MARÍA JOSÉ ECHEVERRI URIBE</t>
  </si>
  <si>
    <t>coleccionmuseodebogota@idpc.gov.co</t>
  </si>
  <si>
    <t>125-Prestar servicios profesionales al Instituto Distrital de Patrimonio Cultural para apoyar las actividades de gestión de colecciones y llevar a cabo las actividades de identificación, clasificación y registro de la colección y bienes a cargo del Museo de Bogotá</t>
  </si>
  <si>
    <t>MUSEO DE BOGOTÁ</t>
  </si>
  <si>
    <t>CPS-018-2023</t>
  </si>
  <si>
    <t>SANDRA YANETH ROMO BENAVIDES</t>
  </si>
  <si>
    <t>sandra.rueda@idpc.gov.co</t>
  </si>
  <si>
    <t>343-Prestar servicios profesionales para realizar actividades relacionadas con la gestión contractual y jurídica a cargo de la Subdirección de Gestión Corporativa</t>
  </si>
  <si>
    <t>CPS-019-2023</t>
  </si>
  <si>
    <t>JENNY ALEJANDRA ROMERO GONZÁLEZ</t>
  </si>
  <si>
    <t>educacionmdb@idpc.gov.co</t>
  </si>
  <si>
    <t>130-Prestar servicios profesionales al Instituto Distrital de Patrimonio Cultural para apoyar la implementación de la estrategia pedagógica del Museo de Bogotá, el proyecto de renovación y el Museo de la Ciudad Autoconstruída</t>
  </si>
  <si>
    <t>CPS-020-2023</t>
  </si>
  <si>
    <t>JUAN CARLOS ALVARADO PEÑA</t>
  </si>
  <si>
    <t>juan.saenz@idpc.gov.co</t>
  </si>
  <si>
    <t>208-Prestar servicios profesionales al Instituto Distrital de Patrimonio Cultural para acompañar a los procesos institucionales en el fortalecimiento de las Políticas de Gestión y Desempeño de la Entidad</t>
  </si>
  <si>
    <t>CPS-021-2023</t>
  </si>
  <si>
    <t>SHIRLEY JIMENEZ CHAVES</t>
  </si>
  <si>
    <t>shirley.jimenez@idpc.gov.co</t>
  </si>
  <si>
    <t>344-Apoyar a la Subdirección de Gestión Corporativa en la liquidación de contratos y demás actividades administrativas y contractuales a su cargo</t>
  </si>
  <si>
    <t>CPS-022-2023</t>
  </si>
  <si>
    <t>CARLOS HERNANDO SANDOVAL MORA</t>
  </si>
  <si>
    <t>carlos.sandoval@idpc.gov.co</t>
  </si>
  <si>
    <t>335-Prestar servicios profesionales al Instituto Distrital de Patrimonio Cultural para acompañar a los procesos institucionales en el fortalecimiento de las Políticas de Gestión y Desempeño de la Entidad</t>
  </si>
  <si>
    <t>OFICINA ASESORA DE PLANEACIÓN</t>
  </si>
  <si>
    <t>CPS-023-2023</t>
  </si>
  <si>
    <t>KRISTHIAM CARRIZOSA</t>
  </si>
  <si>
    <t>kristhiam.carrizosa@idpc.gov.co</t>
  </si>
  <si>
    <t>193-Prestar servicios de apoyo a la gestión al Instituto Distrital de Patrimonio Cultural para desarrollar actividades de apoyo técnico y asistencial para la Subdirección de Gestión Territorial del Patrimonio.</t>
  </si>
  <si>
    <t>CPS-024-2023</t>
  </si>
  <si>
    <t>DIANA SOPHIA RAYO TORRES</t>
  </si>
  <si>
    <t>diana.rayo@idpc.gov.co</t>
  </si>
  <si>
    <t>173- Prestar servicios profesionales al Instituto Distrital de Patrimonio Cultural para apoyar la planeación, acompañamiento y seguimiento de las acciones para la activación de entornos patrimoniales.</t>
  </si>
  <si>
    <t>CPS-025-2023</t>
  </si>
  <si>
    <t>HENRY HERRERA</t>
  </si>
  <si>
    <t>henry.herrera@idpc.gov.co</t>
  </si>
  <si>
    <t>178-Prestar servicios profesionales al Instituto Distrital de Patrimonio Cultural para el control y apoyo administrativo de seguimiento a metas del proyecto de inversión liderado por la Subdirección de Gestión Territorial del Patrimonio</t>
  </si>
  <si>
    <t>CPS-026-2023</t>
  </si>
  <si>
    <t>Diana Marcela Parada Mendivelso</t>
  </si>
  <si>
    <t>marcela.parada@idpc.gov.co</t>
  </si>
  <si>
    <t>230-Prestar servicios profesionales al Instituto Distrital de Patrimonio Cultural para apoyar actividades de gestión social y operativas en el marco de los planes, programas, proyectos que adelanta la Subdirección de Protección e Intervención del Patrimonio</t>
  </si>
  <si>
    <t xml:space="preserve">SUBDIRECCION DE PROTECCION E INTERVENCION  </t>
  </si>
  <si>
    <t>CPS-027-2023</t>
  </si>
  <si>
    <t>Yanessa Mariane Lilchyn Peña</t>
  </si>
  <si>
    <t>yanessa.lilchyn@idpc.gov.co</t>
  </si>
  <si>
    <t>303-Prestar servicios profesionales al Instituto Distrital de Patrimonio Cultural para brindar apoyo en la gestión de las actividades administrativas relacionadas con el seguimiento y control de las solicitudes de intervención para la protección de los Bienes de Interés Cultural del Distrito Capital.</t>
  </si>
  <si>
    <t>24/11/2023</t>
  </si>
  <si>
    <t>CPS-029-2023</t>
  </si>
  <si>
    <t>Helena María Fernández</t>
  </si>
  <si>
    <t>helena.fernandez@idpc.gov.co</t>
  </si>
  <si>
    <t>Prestar servicios profesionales al Instituto Distrital de Patrimonio Cultural apoyando  la implementación y seguimiento de las acciones de protección e intervención necesarias sobre los bienes muebles ubicados en el espacio público de la ciudad.</t>
  </si>
  <si>
    <t>CPS-030-2023</t>
  </si>
  <si>
    <t>DIEGO ALEJANDRO JARAMILLO MUÑOZ</t>
  </si>
  <si>
    <t>diego.jaramillo@idpc.gov.co</t>
  </si>
  <si>
    <t>Prestar servicios profesionales para apoyar a la Oficina Jurídica del IDPC en asuntos dentro del proceso de gestión contractual y de orden administrativo que sean necesarias para el desempeño institucional</t>
  </si>
  <si>
    <t>CPS-031-2023</t>
  </si>
  <si>
    <t xml:space="preserve">DAVID LEONARDO GOMEZ MANRIQUE
</t>
  </si>
  <si>
    <t>david.gomez@idpc.gov.co</t>
  </si>
  <si>
    <t>164-Prestar servicios profesionales al Instituto Distrital de Patrimonio Cultural para apoyar la identificación, registro y fortalecimiento del patrimonio vivo campesino en la localidad de Sumapaz.</t>
  </si>
  <si>
    <t>CPS-032-2023</t>
  </si>
  <si>
    <t>SANDRA CAROLINA DIAZ GAMEZ</t>
  </si>
  <si>
    <t>sandra.diaz@idpc.gov.co</t>
  </si>
  <si>
    <t>198-Prestar servicios profesionales al Instituto Distrital de Patrimonio Cultural para apoyar el conjunto de acciones participativas a realizar de la mesa gestora del Parque Arqueológico Hacienda el Carmen (Usme) y del Patrimonio Cultural de Usme, en el desarrollo del Plan de Manejo Arqueológico de Bogotá (PMA)</t>
  </si>
  <si>
    <t>CPS-033-2023</t>
  </si>
  <si>
    <t>CARLOS MIGUEL ROMAN GARCES</t>
  </si>
  <si>
    <t>carlos.roman@idpc.gov.co</t>
  </si>
  <si>
    <t>Prestar servicios profesionales al Instituto Distrital de Patrimonio Cultural, para acompañar la estructuración, implementación, mejora y sostenibilidad del Sistema de Gestión Ambiental</t>
  </si>
  <si>
    <t>CPS-034-2023</t>
  </si>
  <si>
    <t>JUAN CARLOS VARGAS FRANCO</t>
  </si>
  <si>
    <t>juan.vargas@idpc.gov.co</t>
  </si>
  <si>
    <t>124-Prestar servicios de apoyo a la gestión al Instituto Distrital de Patrimonio Cultural para apoyar el desarrollo e implementación de la estrategia digital en el marco del proyecto de renovación del Museo de Bogotá.</t>
  </si>
  <si>
    <t>CPS-035-2023</t>
  </si>
  <si>
    <t>MARIA SORANY VARGAS AGUIRRE</t>
  </si>
  <si>
    <t>MCA@idpc.gov.co</t>
  </si>
  <si>
    <t>138-Prestar servicios de apoyo a la gestión al Instituto Distrital de Patrimonio Cultural para apoyar la implementación de la estrategia pedagógica y los lineamientos educativos del Museo de la Ciudad Autoconstruida.</t>
  </si>
  <si>
    <t>CPS-036-2023</t>
  </si>
  <si>
    <t>MARÍA FERNANDA ÁNGEL GONZALEZ</t>
  </si>
  <si>
    <t>maria.angel@idpc.gov.co</t>
  </si>
  <si>
    <t>89-Prestar servicios profesionales al Instituto Distrital de Patrimonio Cultural para la formulación, divulgación e  implementación de las convocatorias IDPC relativas al programa distrital de estímulos para la cultura vigencia 2023.</t>
  </si>
  <si>
    <t>CPS-037-2023</t>
  </si>
  <si>
    <t>TATIANA DEL PILAR DUEÑAS GUTIERREZ</t>
  </si>
  <si>
    <t>tatiana.duenas@idpc.gov.co</t>
  </si>
  <si>
    <t>156-Prestar servicios profesionales al Instituto Distrital de Patrimonio Cultural para apoyar los procesos de formación en patrimonio cultural del programa Civinautas con niños, niñas, adolescentes y diferentes actores, que contribuyan a ampliar la cobertura de la formación en patrimonio cultural.</t>
  </si>
  <si>
    <t>CPS-038-2023</t>
  </si>
  <si>
    <t>JHON EDISSON GUAUQUE DUEÑAS</t>
  </si>
  <si>
    <t>edison.guauque@idpc.gov.co</t>
  </si>
  <si>
    <t>342-Prestar servicios profesionales a la Subdirección de Gestión Corporativa en el desarrollo de actividades relacionadas con la gestión presupuestal de adquisición de bienes y servicios, seguimiento de la ejecución del proyecto de inversión y de funcionamiento, y otras a cargo del Instituto Distrital de Patrimonio Cultural</t>
  </si>
  <si>
    <t>CPS-039-2023</t>
  </si>
  <si>
    <t>ANDREA VIVIANA BRITO</t>
  </si>
  <si>
    <t>andrea.brito@idpc.gov.co</t>
  </si>
  <si>
    <t>287-Prestar servicios para desarrollar actividades administrativas y asistenciales en la Dirección General para el fortalecimiento de la gestión del Instituto Distrital de Patrimonio Cultural</t>
  </si>
  <si>
    <t>DIRECCIÓN</t>
  </si>
  <si>
    <t>CPS-040-2023</t>
  </si>
  <si>
    <t>JENNY JOHANA CARREÑO ARENALES</t>
  </si>
  <si>
    <t>jenny.carreno@idpc.gov.co</t>
  </si>
  <si>
    <t>336-Prestar servicios profesionales al Instituto Distrital de Patrimonio Cultural, para la gestión de los procesos liderados por la Oficina Asesora de Planeación, en el marco del MIPG.</t>
  </si>
  <si>
    <t>CPS-041-2023</t>
  </si>
  <si>
    <t>HAROLD JUSEP AGUDELO CASALLAS</t>
  </si>
  <si>
    <t>harold.agudelo@idpc.gov.co</t>
  </si>
  <si>
    <t>327-Prestar servicios profesionales al Instituto Distrital de Patrimonio Cultural en el desarrollo de acciones relacionadas con la gestión de la infraestructura tecnológica para el mejoramiento continuo de la entidad</t>
  </si>
  <si>
    <t>CPS-042-2023</t>
  </si>
  <si>
    <t>XIMENA PIEDAD AGUILLON MAYORGA</t>
  </si>
  <si>
    <t>ximena.aguillon@idpc.gov.co</t>
  </si>
  <si>
    <t>345-Prestar servicios profesionales al Instituto Distrital de Patrimonio Cultural desde el componente jurídico en los procesos, trámites, consultas y procedimientos relacionados con gestión, intervención y manejo del patrimonio cultural localizado en el Distrito Capital</t>
  </si>
  <si>
    <t>CPS-043-2023</t>
  </si>
  <si>
    <t>Angie Lizeth Murillo Pineda</t>
  </si>
  <si>
    <t>angie.murillo@idpc.gov.co</t>
  </si>
  <si>
    <t>221-Prestar servicios profesionales al Instituto Distrital de Patrimonio Cultural para apoyar el desarrollo de las actividades administrativas y financieras asociadas a los proyectos de inversión de la Subdirección de Protección e Intervención del Patrimonio.</t>
  </si>
  <si>
    <t>CPS- 044-2023</t>
  </si>
  <si>
    <t xml:space="preserve">MILDRED TATIANA MORENO CASTRO </t>
  </si>
  <si>
    <t>mildred.moreno@idpc.gov.co</t>
  </si>
  <si>
    <t>234-Prestar servicios profesionales al Instituto Distrital de Patrimonio Cultural para apoyar el seguimiento integral a las intervenciones que adelante la Subdirección de Protección e Intervención del Patrimonio sobre fachadas en Bienes de Interés Cultural, entornos patrimoniales y de espacios públicos con valor patrimonial.</t>
  </si>
  <si>
    <t>CPS-045-2023</t>
  </si>
  <si>
    <t>CARLOS ALFONSO CAICEDO GUZMAN</t>
  </si>
  <si>
    <t>carlos.caicedo@idpc.gov.co</t>
  </si>
  <si>
    <t>90-Prestar servicios profesionales al Instituto Distrital de Patrimonio Cultural para apoyar la  implementación y seguimiento del programa distrital de estímulos para la cultura y programa distrital de apoyos concertados para la  vigencia 2023.</t>
  </si>
  <si>
    <t>CPS-046-2023</t>
  </si>
  <si>
    <t>SARA BEATRIZ ACUÑA GOMEZ</t>
  </si>
  <si>
    <t>sara.acuna@idpc.gov.co</t>
  </si>
  <si>
    <t>159-Prestar servicios profesionales al Instituto Distrital de Patrimonio Cultural como enlace territorial para apoyar el seguimiento a la implementación de los procesos de formación en patrimonio cultural que impulse el programa Civinautas en la ampliación de su cobertura, de conformidad con las apuestas estratégicas del IDPC.</t>
  </si>
  <si>
    <t>CPS-047-2023</t>
  </si>
  <si>
    <t>JUAN SEBASTIÁN PINTO MUÑOZ</t>
  </si>
  <si>
    <t>juan.pinto@idpc.gov.co</t>
  </si>
  <si>
    <t>56-Prestar servicios profesionales al Instituto Distrital de Patrimonio Cultural para apoyar  las acciones del programa Recorridos Patrimoniales como parte de la estrategia de territorialización del Museo de Bogotá</t>
  </si>
  <si>
    <t>CPS-048-2023</t>
  </si>
  <si>
    <t>XIMENA PAOLA BERNAL CASTILLO</t>
  </si>
  <si>
    <t>convocatoriaspatrimonio@idpc.gov.co</t>
  </si>
  <si>
    <t>67-Prestar servicios profesionales al Instituto Distrital de Patrimonio Cultural para  apoyar  y acompañar los proyectos editoriales que devienen publicaciones de la entidad en el marco de la estrategia de territorialización del Museo de Bogotá</t>
  </si>
  <si>
    <t>CPS-049-2023</t>
  </si>
  <si>
    <t>JOSÉ ISIDRO GÓMEZ AYOLA</t>
  </si>
  <si>
    <t>isidro.gomez@idpc.gov.co</t>
  </si>
  <si>
    <t>131-Prestar servicios profesionales al Instituto Distrital de Patrimonio Cultural para apoyar la implementación de la estrategia pedagógica del proyecto de renovación del Museo de Bogotá.</t>
  </si>
  <si>
    <t>CPS- 050-2023</t>
  </si>
  <si>
    <t>ANA MARIA MONTOYA CORREA</t>
  </si>
  <si>
    <t>ana.montoya@idpc.gov.co</t>
  </si>
  <si>
    <t>223-Prestar servicios profesionales al Instituto Distrital de Patrimonio Cultural, apoyando desde el punto de vista contractual y jurídico en la ejecución de acciones relacionada con los proyectos a cargo de la Subdirección de Protección e Intervención del Patrimonio</t>
  </si>
  <si>
    <t>CPS-051-2023</t>
  </si>
  <si>
    <t>JUAN ANDRES POVEDA RIAÑO</t>
  </si>
  <si>
    <t>correspondencia_salida@idpc.gov.co</t>
  </si>
  <si>
    <t>213-Prestar servicios de apoyo a la gestión al Instituto Distrital de Patrimonio Cultural en la realización de actividades operativas y de servicios generales requeridas por la entidad</t>
  </si>
  <si>
    <t>CPS-052-2023</t>
  </si>
  <si>
    <t>HAROL ALEXANDER VILLAY QUIÑONES</t>
  </si>
  <si>
    <t>harol.villay@idpc.gov.co</t>
  </si>
  <si>
    <t>199-Prestar servicios profesionales al Instituto Distrital de Patrimonio Cultural para apoyar la activación social, acciones participativas y gestión operativa del Parque Arqueológico Hacienda el Carmen (Usme) y del Patrimonio Cultural de Usme, con énfasis en ruralidad.</t>
  </si>
  <si>
    <t>CPS-053-2023</t>
  </si>
  <si>
    <t>DAVID RICARDO CORTES SANCHEZ</t>
  </si>
  <si>
    <t>david.cortes@idpc.gov.co</t>
  </si>
  <si>
    <t>308-Prestar sus servicios profesionales al Instituto Distrital de Patrimonio Cultural para atender las solicitudes relacionadas con temas de control urbano, equiparación a estrato uno para inmuebles de interés cultural y/o estado de amenaza de ruina de inmuebles en la ciudad de Bogotá.</t>
  </si>
  <si>
    <t>CPS-054-2023</t>
  </si>
  <si>
    <t>ALEXANDER VALLEJO</t>
  </si>
  <si>
    <t>alexander.vallejo@idpc.gov.co</t>
  </si>
  <si>
    <t>322-Prestar servicios profesionales al Instituto Distrital de Patrimonio Cultural, para el estudio de las solicitudes que se tramitan ante el Consejo Distrital de Patrimonio Cultural, así como la implementación de instrumentos de gestión y planeación asociados a la valoración del inventario de BIC del Distrito, tales como la revisión, actualización y elaboración de Fichas de Valoración Individual (FVI) de Bienes de Interés Cultural (BIC) declarados en el ámbito Distrital.</t>
  </si>
  <si>
    <t>CPS-055-2023</t>
  </si>
  <si>
    <t>Ingrid Johana Parada Mendivelso</t>
  </si>
  <si>
    <t>ingrid.parada@idpc.gov.co</t>
  </si>
  <si>
    <t>304-Prestar servicios profesionales al Instituto Distrital de Patrimonio Cultural para apoyar las actividades de gestión social, administrativas y operativas de las solicitudes relacionadas con espacios públicos patrimoniales, licencias de intervención y ocupación del espacio público, publicidad exterior visual y estaciones de telecomunicaciones en bienes de interés cultural del grupo urbano y arquitectónico del Distrito Capital.</t>
  </si>
  <si>
    <t>CPS-056-2023</t>
  </si>
  <si>
    <t>SOFIA JANETH TORRES SANCHEZ
ANDRES LEONARDO RACHE MOYANO</t>
  </si>
  <si>
    <t>CC
CC</t>
  </si>
  <si>
    <t>65758969
1015430085</t>
  </si>
  <si>
    <t>andres.rache@idpc.gov.co</t>
  </si>
  <si>
    <t>294-Prestar servicios profesionales para apoyar a la Oficina Jurídica del IDPC en asuntos relacionados con los procesos de gestión contractual, gestión jurídica y los requeridos de orden administrativo para el fortalecimiento del desempeño institucional.</t>
  </si>
  <si>
    <t>CPS-057-2023</t>
  </si>
  <si>
    <t>ANGIE PAOLA TRIANA MONTAÑEZ</t>
  </si>
  <si>
    <t>angie.triana@idpc.gov.co</t>
  </si>
  <si>
    <t>338-Prestar servicios profesionales al Instituto Distrital de Patrimonio Cultural, para apoyar a la Asesoría de Control Interno, brindando acompañamiento en el desarrollo del Plan Anual de Auditorías</t>
  </si>
  <si>
    <t>CONTROL INTERNO DE GESTIÓN</t>
  </si>
  <si>
    <t>CPS-058-2023</t>
  </si>
  <si>
    <t>JORGE ALIRIO RIOS RODRIGUEZ</t>
  </si>
  <si>
    <t>210-Prestar servicios de conducción para transporte terrestre de pasajeros en los vehículos que se le asignen de propiedad del Instituto Distrital de Patrimonio Cultural</t>
  </si>
  <si>
    <t>CPS-059-2023</t>
  </si>
  <si>
    <t>QUINTILIANO GARCIA ORTEGA</t>
  </si>
  <si>
    <t>211-Prestar servicios de conducción para transporte terrestre de pasajeros en los vehículos que se le asignen de propiedad del Instituto Distrital de Patrimonio Cultural</t>
  </si>
  <si>
    <t>CPS-060-2023</t>
  </si>
  <si>
    <t>LUIS CAMILO MAMIAN BENAVIDES</t>
  </si>
  <si>
    <t>luis.mamian@idpc.gov.co</t>
  </si>
  <si>
    <t>166-Prestar servicios profesionales al Instituto Distrital de Patrimonio Cultural para apoyar la gestión comunitaria e institucional en el marco de la salvaguardia del patrimonio vivo campesino de la localidad 20 (Sumapaz).</t>
  </si>
  <si>
    <t>CPS-061-2023</t>
  </si>
  <si>
    <t>ROSA INES RODRIGUEZ CACERES</t>
  </si>
  <si>
    <t>rosa.rodriguez@idpc.gov.co</t>
  </si>
  <si>
    <t>200-Prestar servicios profesionales al Instituto Distrital de Patrimonio Cultural para apoyar el desarrollo del componente étnico intercultural y diferencial del Proyecto Parque Arqueológico de Usme.</t>
  </si>
  <si>
    <t>CPS-062-2023</t>
  </si>
  <si>
    <t>SANDRA NORIEGA</t>
  </si>
  <si>
    <t>sandra.noriega@idpc.gov.co</t>
  </si>
  <si>
    <t>174- Prestar servicios profesionales al Instituto Distrital de Patrimonio Cultural para apoyar el componente social y participativo de las estrategias, procesos y acciones para la activación de entornos patrimoniales.</t>
  </si>
  <si>
    <t>CPS-063-2023</t>
  </si>
  <si>
    <t>NICOLE BEJARANO</t>
  </si>
  <si>
    <t>giseth.bejarano@idpc.gov.co</t>
  </si>
  <si>
    <t>165-Prestar servicios profesionales al Instituto Distrital de Patrimonio Cultural para apoyar la salvaguardia del patrimonio vivo campesino de la localidad 20 (Sumapaz) bajo un enfoque de género transversal</t>
  </si>
  <si>
    <t>CPS-064-2023</t>
  </si>
  <si>
    <t>SOL MIYERY GAITAN MARTINEZ</t>
  </si>
  <si>
    <t>sol.gaitan@idpc.gov.co</t>
  </si>
  <si>
    <t>175- Prestar servicios profesionales al Instituto Distrital de Patrimonio Cultural para apoyar la activación de entornos patrimoniales desde la identificación, valoración y salvaguardia del patrimonio natural.</t>
  </si>
  <si>
    <t>CPS-065-2023</t>
  </si>
  <si>
    <t>Karem Cespedes Hernandez</t>
  </si>
  <si>
    <t>karem.cespedes@idpc.gov.co</t>
  </si>
  <si>
    <t>293-Prestar servicios profesionales al Instituto Distrital de Patrimonio Cultural para brindar apoyo en la gestión de las actividades técnicas y evaluación de las solicitudes de intervención para la protección de los Bienes de Interes Cultural del Distrito Capital.</t>
  </si>
  <si>
    <t>CPS-066-2023</t>
  </si>
  <si>
    <t xml:space="preserve">Nubia Alexandra Cortés Reina </t>
  </si>
  <si>
    <t>alexandra.cortes@idpc.gov.co</t>
  </si>
  <si>
    <t>256-Prestar servicios de apoyo a la gestión al Instituto Distrital de Patrimonio Cultural para la ejecución de acciones de intervención en bienes de interés cultural del Distrito Capital.</t>
  </si>
  <si>
    <t>CPS-067-2023</t>
  </si>
  <si>
    <t>Angela Camila Yamile Rivera Galeano</t>
  </si>
  <si>
    <t>angela.rivera@idpc.gov.co</t>
  </si>
  <si>
    <t>261-Prestar servicios profesionales al Instituto Distrital de Patrimonio Cultural para brindar apoyo en la gestión de las actividades técnicas y evaluación de las solicitudes de intervención para la protección de los Bienes de Interes Cultural del Distrito Capital.</t>
  </si>
  <si>
    <t>CPS-068-2023</t>
  </si>
  <si>
    <t>Natalia Achiardi Ortiz</t>
  </si>
  <si>
    <t>natalia.achiardi@idpc.gov.co</t>
  </si>
  <si>
    <t>352Prestar servicios profesionales al Instituto Distrital de Patrimonio Cultural, apoyando la identificación y caracterización de las Áreas de Protección de los inmuebles declarados BIC del ámbito Distrital en Nivel 1, mediante el análisis de la información documental, planimétrica, fotográfica, entre otras fuentes, para el complemento de las Fichas de Valoración Individual (FVI) correspondientes.</t>
  </si>
  <si>
    <t>CPS-069-2023</t>
  </si>
  <si>
    <t>Paola Andrea Rangel Martínez</t>
  </si>
  <si>
    <t>paola.rangel@idpc.gov.co</t>
  </si>
  <si>
    <t>309-Prestar sus servicios profesionales al Instituto Distrital de Patrimonio Cultural para realizar las labores que permitan dar respuesta a las solicitudes de protección del patrimonio</t>
  </si>
  <si>
    <t>CPS-070-2023</t>
  </si>
  <si>
    <t>Karen Rocío Forero Garavito</t>
  </si>
  <si>
    <t>karen.forero@idpc.gov.co</t>
  </si>
  <si>
    <t>349-Prestar los servicios profesionales al Instituto Distrital de Patrimonio Cultural desde el punto de vista jurídico en los procesos, trámites, consultas y procedimientos relacionados con gestión, intervención y manejo del patrimonio cultural localizado en el Distrito Capital</t>
  </si>
  <si>
    <t>CPS-071-2023</t>
  </si>
  <si>
    <t>LUIS FELIPE AGÜERO MATEUS</t>
  </si>
  <si>
    <t>luis.aguero@idpc.gov.co</t>
  </si>
  <si>
    <t>192-Prestar servicios profesionales al Instituto Distrital de Patrimonio Cultural, para apoyar el desarrollo del Plan de Manejo Arqueológico de Bogotá y demás instrumentos del Patrimonio Arqueológico de Bogotá.</t>
  </si>
  <si>
    <t>CPS-072-2023</t>
  </si>
  <si>
    <t>JULIAN FELIPE PINZON GUERRERO</t>
  </si>
  <si>
    <t>julian.pinzon@idpc.gov.co</t>
  </si>
  <si>
    <t>324-Prestar servicios profesionales al Instituto Distrital de Patrimonio Cultural en las actividades relacionadas con la gestión de la infraestructura tecnológica, de red, de servicios y de sistemas de información para el mejoramiento de la gestión institucional</t>
  </si>
  <si>
    <t>CPS-073-2023</t>
  </si>
  <si>
    <t>MARILUZ LOAIZA CANTOR</t>
  </si>
  <si>
    <t>mariluz.loaiza@idpc.gov.co</t>
  </si>
  <si>
    <t>348-Prestar los servicios profesionales al Instituto Distrital de Patrimonio Cultural desde el punto de vista jurídico en los procesos, trámites, consultas y procedimientos relacionados con gestión, intervención y manejo del patrimonio cultural localizado en el Distrito Capital</t>
  </si>
  <si>
    <t>CPS-074-2023</t>
  </si>
  <si>
    <t>JHON ALEJANDRO CARVAJAL MAHECHA</t>
  </si>
  <si>
    <t>jhon.carvajal@idpc.gov.co</t>
  </si>
  <si>
    <t>229-Prestar servicios profesionales al Instituto Distrital de Patrimonio Cultural para realizar el levantamiento, producción  y organización de información necesaria el marco de las intervenciones que adelante la Subdirección de Protección e Intervención del Patrimonio.</t>
  </si>
  <si>
    <t>CPS-075-2023</t>
  </si>
  <si>
    <t>NELSON ALFREDO GARZA MANRIQUE</t>
  </si>
  <si>
    <t>nelson.garza@idpc.gov.co</t>
  </si>
  <si>
    <t>302-Prestar servicios profesionales al Instituto Distrital de Patrimonio Cultural para brindar apoyo en la gestión de las actividades técnicas y evaluación del componente estructural de las solicitudes de intervención para la protección de los Bienes de Interes Cultural del Distrito Capital.</t>
  </si>
  <si>
    <t>CPS-076-2023</t>
  </si>
  <si>
    <t xml:space="preserve">YENNY CAROLINA ORJUELA GARZÓN </t>
  </si>
  <si>
    <t>yenny.orjuela@idpc.gov.co</t>
  </si>
  <si>
    <t>315-Prestar servicios profesionales al Instituto Distrital de Patrimonio Cultural para apoyar la ejecución de acciones encaminadas a la sostenibilidad y mejora de la implementación de la política de la participación ciudadana</t>
  </si>
  <si>
    <t>CPS-077-2023</t>
  </si>
  <si>
    <t>SANDRA JANNETH RUEDA IBAÑEZ</t>
  </si>
  <si>
    <t>299-Prestar servicios profesionales para apoyar a la Oficina Jurídica del IDPC en asuntos relacionados con los procesos de gestión contractual, gestión jurídica y los requeridos de orden administrativo para el fortalecimiento del desempeño institucional.</t>
  </si>
  <si>
    <t>CPS-078-2023</t>
  </si>
  <si>
    <t>CATALINA ARREAZA MORENO</t>
  </si>
  <si>
    <t>catalina.arreaza@idpc.gov.co</t>
  </si>
  <si>
    <t>288-Prestar servicios profesionales para desarrollar actividades para la cooperación y relaciones internacionales entre instituciones encargadas del Patrimonio Cultural para el fortalecimiento de la gestión institucional</t>
  </si>
  <si>
    <t>CPS-079-2023</t>
  </si>
  <si>
    <t>WINER ENRIQUE MARTINEZ CUADRADO</t>
  </si>
  <si>
    <t>winer.martinez@idpc.gov.co</t>
  </si>
  <si>
    <t>283-Prestar servicios de apoyo a la Subdirección de Gestión Corporativa para el desarrollo de actividades de préstamo, consulta y organización de archivos recibidos y producidos por el Instituto Distrital de Patrimonio Cultural</t>
  </si>
  <si>
    <t>CPS-080-2023</t>
  </si>
  <si>
    <t>KAREN VIVIANA OSORIO PALACIOS</t>
  </si>
  <si>
    <t>karen.osorio@idpc.gov.co</t>
  </si>
  <si>
    <t>143-Prestar servicios de apoyo a la gestión al Instituto Distrital de Patrimonio Cultural en la ejecución de los procesos de mediación relacionados con diversidades poblacionales y en la generación de contenidos pedagógicos para el Museo de la Ciudad Autoconstruida.</t>
  </si>
  <si>
    <t>CPS-082-2023</t>
  </si>
  <si>
    <t>OSCAR DANIEL CLAVIJO TAVERA</t>
  </si>
  <si>
    <t>daniel.clavijo@idpc.gov.co</t>
  </si>
  <si>
    <t>120-Prestar servicios profesionales al Instituto Distrital de Patrimonio Cultural para apoyar el diseño y puesta en marcha dela estrategia de posicionamiento y el proyecto de divulgación del Museo de Bogotá.</t>
  </si>
  <si>
    <t>CPS-083-2023</t>
  </si>
  <si>
    <t>JESUS DAVID QUIROGA MONROY</t>
  </si>
  <si>
    <t>jesus.quiroga@idpc.gov.co</t>
  </si>
  <si>
    <t>121-Prestar servicios profesionales al Instituto Distrital de Patrimonio Cultural en los procesos de recolección, sistematización y análisis cualitativo y cuantitativo de la información compilada en los estudios de públicos y demás proyectos del Museo de Bogotá y Museo de la Ciudad Autoconstruida</t>
  </si>
  <si>
    <t>CPS-084-2023</t>
  </si>
  <si>
    <t xml:space="preserve">FRANCISCO JAVIER PINZÓN RIAÑO </t>
  </si>
  <si>
    <t>francisco.pinzon@idpc.gov.co</t>
  </si>
  <si>
    <t>353-Prestar servicios profesionales al Instituto Distrital de Patrimonio Cultural, apoyando la identificación y caracterización de las Áreas de Protección de los inmuebles declarados BIC del ámbito Distrital en Nivel 1, mediante el análisis de la información documental, planimétrica, fotográfica, entre otras fuentes, para el complemento de las Fichas de Valoración Individual (FVI) correspondientes.</t>
  </si>
  <si>
    <t>CPS-085-2023</t>
  </si>
  <si>
    <t>Diego Martin Acero</t>
  </si>
  <si>
    <t>diego.martin@idpc.gov.co</t>
  </si>
  <si>
    <t>237-Prestar servicios profesionales al Instituto Distrital de Patrimonio Cultural en las actividades técnicas en intervención de fachadas en Bienes de Interés Cultural, entornos patrimoniales y de espacios públicos con valor patrimonial  que adelante la Subdirección de Protección e Intervención del Patrimonio.</t>
  </si>
  <si>
    <t>CPS-086-2023</t>
  </si>
  <si>
    <t>NATALIA TORRES GARZON</t>
  </si>
  <si>
    <t>natalia.torres@idpc.gov.co</t>
  </si>
  <si>
    <t>269-Prestar servicios profesionales a la Subdirección de Gestión Corporativa del IDPC en los temas relacionados con la implementación de la provisión de empleos de la planta de personal del Instituto Distrital de Patrimonio Cultural</t>
  </si>
  <si>
    <t>CPS-087-2023</t>
  </si>
  <si>
    <t>DEIVI OCTAVIO PINEDA PARRA</t>
  </si>
  <si>
    <t>deivi.pineda@idpc.gov.co</t>
  </si>
  <si>
    <t>341-Prestar servicios profesionales para desarrollar actividades relacionadas con  el Modelo Integrado de Planeación y Gestión MIPG, el seguimiento a planes institucionales y seguimiento a la actualización de la normativa interna de los procesos que hacen parte de la Subdirección de Gestión Corporativa del Instituto Distrital de Patrimonio Cultural</t>
  </si>
  <si>
    <t>CPS-088-2023</t>
  </si>
  <si>
    <t>ADRIANA DE LOS ANGELES BARON WILCHES</t>
  </si>
  <si>
    <t>adriana.baron@idpc.gov.co</t>
  </si>
  <si>
    <t>285-Prestar servicios profesionales de apoyo jurídico en la sustanciación y el trámite de los procesos que se adelanten en la Oficina de Control Disciplinario Interno del Instituto Distrital de Patrimonio Cultural</t>
  </si>
  <si>
    <t>CONTROL INTERNO DISCIPLINARIO</t>
  </si>
  <si>
    <t>CPS-090-2023</t>
  </si>
  <si>
    <t>JUAN SEBASTIAN MURILLO PEREZ</t>
  </si>
  <si>
    <t>juan.murillo@idpc.gov.co</t>
  </si>
  <si>
    <t>122-Prestar servicios profesionales al IDPC para apoyar el desarrollo y divulgación de contenidos gráficos para los canales digitales del Museo de Bogotá y Museo de la Ciudad Autoconstruida</t>
  </si>
  <si>
    <t>CPS-091-2023</t>
  </si>
  <si>
    <t>CATHERINE HENKEL</t>
  </si>
  <si>
    <t>CE</t>
  </si>
  <si>
    <t>catherine.henkel@idpc.gov.co</t>
  </si>
  <si>
    <t>291-Prestar servicios profesionales para establecer mecanismos de articulación entre el IDPC y otros sectores en cumplimiento de la gestión institucional del IDPC</t>
  </si>
  <si>
    <t>CPS-092-2023</t>
  </si>
  <si>
    <t>CAMILO EDUARDO ROMERO VELASQUEZ</t>
  </si>
  <si>
    <t>camilo.romero@idpc.gov.co</t>
  </si>
  <si>
    <t>286-Prestar servicios profesionales para apoyar al Instituto Distrital de Patrimonio Cultural en el desarrollo de acciones tendientes a establecer relaciones con entes distritales y locales para el fortalecimiento de la gestión institucional</t>
  </si>
  <si>
    <t>CPS-093-2023</t>
  </si>
  <si>
    <t>JUAN CAMILO CUERVO RESTREPO</t>
  </si>
  <si>
    <t>juan.cuervo@idpc.gov.co</t>
  </si>
  <si>
    <t>123-Prestar servicios profesionales para el registro audiovisual y fotográfico de los proyectos y actividades del Museo de Bogotá y el Museo de la Ciudad Autoconstruida.</t>
  </si>
  <si>
    <t>CPS-094-2023</t>
  </si>
  <si>
    <t>LEIDY LILIANA ROJAS CALDERON</t>
  </si>
  <si>
    <t>leidy.rojas@idpc.gov.co</t>
  </si>
  <si>
    <t>277-Prestar servicios de apoyo a la gestión al Instituto Distrital de Patrimonio Cultural en las actividades relacionadas con la organización y control del archivo de los Bienes de Interés Cultural (BIC)</t>
  </si>
  <si>
    <t>CPS-095-2023</t>
  </si>
  <si>
    <t>GRACE MCCORMICK BARBOZA</t>
  </si>
  <si>
    <t>conservacionmdb@idpc.gov.co</t>
  </si>
  <si>
    <t>126-Prestar servicios profesionales al Instituto Distrital de Patrimonio Cultural para ejecutar y retroalimentar el programa de conservación del Museo de Bogotá, realizando las actividades de seguimiento al control medio ambiental y control de factores antropogénicos de las piezas de la colección.</t>
  </si>
  <si>
    <t>CPS-096-2023</t>
  </si>
  <si>
    <t>YENI LILIANA SÁNCHEZ GÓMEZ</t>
  </si>
  <si>
    <t>yenni.sanchez@idpc.gov.co</t>
  </si>
  <si>
    <t>127-Prestar servicios profesionales al IDPC para la articulación entre el procedimiento de conservación y el plan de digitalización de las colecciones del Museo de Bogotá.</t>
  </si>
  <si>
    <t>CPS-097-2023</t>
  </si>
  <si>
    <t>SANDRA LUCIA SUAREZ LOZANO</t>
  </si>
  <si>
    <t>lucia.suarez@idpc.gov.co</t>
  </si>
  <si>
    <t>316-Prestar servicios profesionales al Instituto Distrital de Patrimonio Cultural, para acompañar la puesta en marcha de la implementación, sostenibilidad y mejora de la Política de Participación Ciudadana en el marco del MIPG</t>
  </si>
  <si>
    <t>CPS-098-2023</t>
  </si>
  <si>
    <t>CELIA DEL PILAR PAEZ CANRO</t>
  </si>
  <si>
    <t>celia.paez@idpc.gov.co</t>
  </si>
  <si>
    <t>82-Prestar servicios profesionales al Instituto Distrital de Patrimonio Cultural para apoyar las acciones de divulgación de los resultados de activación social y salvaguardia de los patrimonios integrados del Complejo Hospitalario San Juan de Dios, en cumplimiento del CONVENIO INTERADMINISTRATIVO No. 342-2021, durante la vigencia 2023.</t>
  </si>
  <si>
    <t>CPS-099-2023</t>
  </si>
  <si>
    <t>JOHN ALEXANDER NUÑEZ GOMEZ</t>
  </si>
  <si>
    <t>jhon.nunez@idpc.gov.co</t>
  </si>
  <si>
    <t>220-Prestar servicios profesionales para el apoyo de las actividades y  procedimientos financieros, de planeación y de mejoramiento continuo  que se requieran en la Subdirección de Protección e Intervención del Patrimonio del Instituto Distrital de Patrimonio Cultural</t>
  </si>
  <si>
    <t>CPS-100-2023</t>
  </si>
  <si>
    <t>JOSÉ FRANCISCO RODRÍGUEZ TÉLLEZ</t>
  </si>
  <si>
    <t>jrodriguez@idpc.gov.co</t>
  </si>
  <si>
    <t>314Prestar servicios profesionales al Instituto Distrital de Patrimonio Cultural para brindar acompañamiento técnico en la formulación y seguimiento de los proyectos inversión, políticas públicas y demás planes institucionales en el marco del MIPG</t>
  </si>
  <si>
    <t>CPS-101-2023</t>
  </si>
  <si>
    <t>LUZ MARINA ZAPATA FLOREZ</t>
  </si>
  <si>
    <t>luz.zapata@idpc.gov.co</t>
  </si>
  <si>
    <t>282-Prestar servicios de apoyo a la gestión administrativa relacionada con las actividades de correspondencia del Instituto Distrital de Patrimonio Cultural</t>
  </si>
  <si>
    <t>CPS-102-2023</t>
  </si>
  <si>
    <t>CAMILO ANDRES MORENO MALAGON</t>
  </si>
  <si>
    <t>camilo.moreno@idpc.gov.co</t>
  </si>
  <si>
    <t>271-Prestación de servicios profesionales para la elaboración de instrumentos archivísticos, estructuración e implementación de procesos y procedimientos de gestión documental y seguimiento a las transferencias documentales primarias del Instituto Distrital de Patrimonio Cultural</t>
  </si>
  <si>
    <t>CPS-103-2023</t>
  </si>
  <si>
    <t>JAIBER ALFONSO SARMIENTO RUIZ</t>
  </si>
  <si>
    <t>jsarmiento@idpc.gov.co</t>
  </si>
  <si>
    <t>326-Prestar servicios de apoyo a la gestión al Instituto Distrital de Patrimonio Cultural en las actividades relacionadas con la infraestructura tecnológica de la entidad</t>
  </si>
  <si>
    <t>CPS-104-2023</t>
  </si>
  <si>
    <t>Boris Adrian Vargas Rodriguez</t>
  </si>
  <si>
    <t>boris.vargas@idpc.gov.co</t>
  </si>
  <si>
    <t>265-Prestar servicios profesionales al IDPC para realizar las actividades y tareas relacionadas con el proceso de gestión financiera de la entidad</t>
  </si>
  <si>
    <t>CPS-105-2023</t>
  </si>
  <si>
    <t>HELBER AURELIO SILVA LEGUIZAMON</t>
  </si>
  <si>
    <t>hsilva@idpc.gov.co</t>
  </si>
  <si>
    <t>268-Prestar servicios profesionales a la Subdirección de Gestión Corporativa del IDPC, en el seguimiento, programación, revisión de la ejecución presupuestal, así como los demás asuntos de carácter contable y financiero requeridos por la entidad</t>
  </si>
  <si>
    <t>CPS-106-2023</t>
  </si>
  <si>
    <t>SANDRA PATRICIA PALACIOS ARCE</t>
  </si>
  <si>
    <t>sandra.palacios@idpc.gov.co</t>
  </si>
  <si>
    <t>209-Prestar servicios de apoyo a la gestión al Instituto Distrital de Patrimonio Cultural en actividades relacionadas con la programación, seguimiento y ejecución de acciones de mantenimiento a los bienes e infraestructura física de propiedad y en administración de la entidad</t>
  </si>
  <si>
    <t>CPS-107-2023</t>
  </si>
  <si>
    <t>IDELBER SANCHEZ</t>
  </si>
  <si>
    <t>idelber.sanchez@idpc.gov.co</t>
  </si>
  <si>
    <t>318-Prestar servicios profesionales al Instituto Distrital de Patrimonio Cultural en las actividades de actualización, soporte y mejora del Plan de Preservación Digital y la funcionalidad del sistema de gestión documental ORFEO, para el mejoramiento de la eficiencia de la gestión institucional</t>
  </si>
  <si>
    <t>CPS-108-2023</t>
  </si>
  <si>
    <t xml:space="preserve">CARLOS EDUARDO SANCHEZ OTERO  </t>
  </si>
  <si>
    <t>carlos.sanchez@idpc.gov.co</t>
  </si>
  <si>
    <t>51-Prestar servicios profesionales  al Instituto Distrital de Patrimonio Cultural para apoyar la puesta en marcha de procesos de reconocimiento del patrimonio cultural inmaterial (PCI) de Bogotá, a través de la inclusión de manifestaciones culturales en la Lista Representantiva de PCI del ámbito distrital, con énfasis en Plan Especial de Salvaguardia de la cultura de la Bicicleta.</t>
  </si>
  <si>
    <t>CPS-109-2023</t>
  </si>
  <si>
    <t xml:space="preserve">CRISTIAN CAMILO MOSQUERA MORA </t>
  </si>
  <si>
    <t>cristian.mosquera@idpc.gov.co</t>
  </si>
  <si>
    <t>129-Prestar servicios profesionales al IDPC para la digitalización en alta resolución de las fotografías faltantes de digitalizar del Museo de Bogotá y complementar y actualizar las respectivas versiones de consulta en Colecciones Colombianas.</t>
  </si>
  <si>
    <t>CPS-110-2023</t>
  </si>
  <si>
    <t xml:space="preserve">JESUS EDUARDO MORENO </t>
  </si>
  <si>
    <t>jesus.moreno@idpc.gov.co</t>
  </si>
  <si>
    <t>118-Prestar servicios de apoyo a la gestión al Instituto Distrital de Patrimonio Cultural en actividades relacionadas con el montaje durante la implementación del proyecto de renovación del Museo de Bogotá.</t>
  </si>
  <si>
    <t>CPS-111-2023</t>
  </si>
  <si>
    <t xml:space="preserve">DANIEL CUELLAR MEDINA </t>
  </si>
  <si>
    <t>daniel.cuellar@idpc.gov.co</t>
  </si>
  <si>
    <t>117-Prestar servicios profesionales al Instituto Distrital de Patrimonio Cultural en arquitectura para acompañar procesos museográficos y de manutención de las exposiciones temporales y de larga duración del Museo de Museo de Bogotá y Museo de la Ciudad Autoconstruida</t>
  </si>
  <si>
    <t>CPS-112-2023</t>
  </si>
  <si>
    <t>EDITH JANNETH ABELLA SÁNCHEZ</t>
  </si>
  <si>
    <t>edith.abella@idpc.gov.co</t>
  </si>
  <si>
    <t>337-Prestar servicios profesionales al Instituto Distrital de Patrimonio Cultural, para apoyar la ejecución del Plan Anual de Auditorías, así como los roles de la Asesoría de Control Interno</t>
  </si>
  <si>
    <t>CPS-113-2023</t>
  </si>
  <si>
    <t>ANGELA JIMENA PINILLA ACOSTA</t>
  </si>
  <si>
    <t>angela.pinilla@idpc.gov.co</t>
  </si>
  <si>
    <t>273-Prestar servicios profesionales para apoyar al Instituto Distrital de Patrimonio Cultural en el desarrollo de actividades realacionadas con el Sistema Integrado de Conservación documental y preservación digital, en concordancia con la normatividad vigente</t>
  </si>
  <si>
    <t>CPS-114-2023</t>
  </si>
  <si>
    <t>MARIELA CAJAMARCA DIAZ</t>
  </si>
  <si>
    <t>mariela.cajamarca@idpc.gov.co</t>
  </si>
  <si>
    <t>339-Prestar servicios de apoyo administrativo y asistencial en las actividades desarrolladas por la Subdirección de Gestión Corporativa del Instituto Distrital de Patrimonio Cultural</t>
  </si>
  <si>
    <t>CPS-115-2023</t>
  </si>
  <si>
    <t>JEYSON ALBERTO RODRIGUEZ PACHECO</t>
  </si>
  <si>
    <t>jeyson.rodriguez@idpc.gov.co</t>
  </si>
  <si>
    <t>58-Prestar servicios profesionales al Instituto Distrital de Patrimonio Cultural para apoyar los procesos contractuales y jurídicos asociados a la Subdirección de Divulgación y Apropiación del Patrimonio de la entidad.</t>
  </si>
  <si>
    <t>CPS-116-2023</t>
  </si>
  <si>
    <t>KAREN ANDREA BERNAL LA ROTTA</t>
  </si>
  <si>
    <t>karen.bernal@idpc.gov.co</t>
  </si>
  <si>
    <t>270-Prestar servicios profesionales apoyando las actividades de control y seguimiento a la ejecución de procesos y procedimientos archivísticos, en el marco de las directrices del Modelo Integrado de Planeación y Gestión del Instituto Distrital de Patrimonio Cultural</t>
  </si>
  <si>
    <t>CPS-117-2023</t>
  </si>
  <si>
    <t>SHARON DANIELA AVILA ANDRADE</t>
  </si>
  <si>
    <t>sharon.avila@idpc.gov.co</t>
  </si>
  <si>
    <t>284-Prestar servicios profesionales de apoyo a la Oficina de Control Disciplinario Interno del Instituto Distrital de Patrimonio Cultural en la sustanciación y trámite de expedientes y otros trámites de competencia</t>
  </si>
  <si>
    <t>CPS-118-2023</t>
  </si>
  <si>
    <t>OMAR ALEXANDER PATIÑO PINEDA</t>
  </si>
  <si>
    <t>omar.patino@idpc.gov.co</t>
  </si>
  <si>
    <t>272-Prestar servicios de apoyo a la gestión en las actividades relacionadsas con la correspondencia interna y externa, y otras asociadas con la Gestión Documental del Instituto Distrital de Patrimonio Cultural</t>
  </si>
  <si>
    <t>CPS-119-2023</t>
  </si>
  <si>
    <t>MAGALLY SUSANA MOREA  PEÑA</t>
  </si>
  <si>
    <t>mmorea@idpc.gov.co</t>
  </si>
  <si>
    <t>215-Prestar servicios de apoyo a la gestión en la Subdirección de Gestión Corporativa en la guía, atención y orientación de la ciudadanía para facilitar el acceso a los servicios y trámites que presta el Instituto Distrital de Patrimonio Cultural</t>
  </si>
  <si>
    <t>CPS-120-2023</t>
  </si>
  <si>
    <t>RONALD MORERA ESTEVEZ</t>
  </si>
  <si>
    <t>ronald.morera@idpc.gov.co</t>
  </si>
  <si>
    <t>340-Prestar servicios de apoyo a la gestión para el desarrollo de actividades relacionadas con el manejo de información, trámites contractuales, revisión y mejoramiento de los procesos y procedimientos administrativos requeridos por la Subdirección de Gestión Corporativa del Instituto Distrital de Patrimonio Cultural</t>
  </si>
  <si>
    <t>CPS-121-2023</t>
  </si>
  <si>
    <t>SILVIA REYES RANGEL</t>
  </si>
  <si>
    <t>silvia.reyes@idpc.gov.co</t>
  </si>
  <si>
    <t>78-Prestar servicios profesionales de webmaster al Instituto Distrital de Patrimonio Cultural para apoyar la planeación y gestión las estrategias digitales de la entidad, así como la administración de su sitio web, de acuerdo con los lineamientos establecidos por la Política de comunicaciones de la entidad y los lineamientos de accesibilidad y transparencia establecidos a nivel distrital y nacional.</t>
  </si>
  <si>
    <t>CPS-122-2023</t>
  </si>
  <si>
    <t>OTTO FRANCISCO QUINTERO ARIAS</t>
  </si>
  <si>
    <t>otto.quintero@idpc.gov.co</t>
  </si>
  <si>
    <t>179-Prestar servicios profesionales al Instituto Distrital de Patrimonio Cultural para apoyar el planteamiento metodológico y el desarrollo técnico en la formulación de los instrumentos de planeación territorial para la Subdirección de Gestión Territorial.</t>
  </si>
  <si>
    <t>CPS-123-2023</t>
  </si>
  <si>
    <t>Danilo Sanchez Suarique</t>
  </si>
  <si>
    <t>dsanchez@idpc.gov.co</t>
  </si>
  <si>
    <t>216-Prestar servicios profesionales al Instituto Distrital de Patrimonio Cultural para apoyar actividades y proyectos relacionados con las Políticas Distritales de Servicio a la Ciudadanía y acceso a la información pública y lucha contra la corrupción</t>
  </si>
  <si>
    <t>CPS-124-2023</t>
  </si>
  <si>
    <t>CARLOS MARIO SANTOS PINILLA</t>
  </si>
  <si>
    <t>carlos.santos@idpc.gov.co</t>
  </si>
  <si>
    <t>333-Prestar servicios profesionales al Instituto Distrital de Patrimonio Cultural para apoyar el desarrollo de actividades y herramientas tecnológicas orientadas a facilitar el análisis de la información producida por la Oficina Asesora de Planeación y apoyar la implementación de las políticas de gestión y desempeño de acuerdo con el Modelo Integrado de Planeación y Gestión (MIPG)</t>
  </si>
  <si>
    <t>CPS-125-2023</t>
  </si>
  <si>
    <t>YESICA MILENA ACOSTA MOLINA</t>
  </si>
  <si>
    <t>yessica.acosta@idpc.gov.co</t>
  </si>
  <si>
    <t>64-Prestar servicios profesionales al Instituto Distrital de Patrimonio Cultural para realizar la propuesta gráfica y el diseño editorial de las publicaciones producidas en la entidad en el marco de la estrategia de territorialización del Museo de Bogotá</t>
  </si>
  <si>
    <t>CPS-126-2023</t>
  </si>
  <si>
    <t xml:space="preserve">LUIS ALFREDO BARON LEAL  </t>
  </si>
  <si>
    <t>alfredo.baron@idpc.gov.co</t>
  </si>
  <si>
    <t>65-Prestar servicios profesionales al Instituto Distrital de Patrimonio Cultural para la revisión y gestión de contenidos de carácter histórico de los títulos  publicados por el Sello editorial y los que se requieran desde la Subdirección de Divulgación en el marco de la estrategia de territorialización del Museo de Bogotá</t>
  </si>
  <si>
    <t>CPS-127-2023</t>
  </si>
  <si>
    <t>LAURA ALEJANDRA MENDOZA GARCÍA</t>
  </si>
  <si>
    <t>laura.mendoza@idpc.gov.co</t>
  </si>
  <si>
    <t>157-Prestar servicios profesionales al Instituto Distrital de Patrimonio Cultural para apoyar el componente pedagógico y conceptual del programa de formación en patrimonio cultural Civinautas, en concordancia con las apuestas estratégicas del IDPC.</t>
  </si>
  <si>
    <t>CPS-128-2023</t>
  </si>
  <si>
    <t>LINA MARÍA FORERO JIMÉNEZ</t>
  </si>
  <si>
    <t>lina.forero@idpc.gov.co</t>
  </si>
  <si>
    <t>105-Prestar servicios profesionales al Instituto Distrital de Patrimonio Cultural para desarollar procesos de identificación comunitaria, documentación participativa, registro y divulgación del patrimonio cultural inmaterial de la ciudad.</t>
  </si>
  <si>
    <t>CPS-129-2023</t>
  </si>
  <si>
    <t xml:space="preserve">DIEGO FERNANDO BRIÑEZ YUNADO  </t>
  </si>
  <si>
    <t>diego.brinez@idpc.gov.co</t>
  </si>
  <si>
    <t>161-Prestar servicios profesionales al Instituto Distrital de Patrimonio Cultural para apoyar la implementación de los procesos de formación del programa Civinautas con niños, niñas y adolescentes que favorezcan su participación y la  ampliación de cobertura del programa en ámbitos comunitarios y educativos, en concordancia con las apuestas estratégicas del IDPC.</t>
  </si>
  <si>
    <t>CPS-130-2023</t>
  </si>
  <si>
    <t xml:space="preserve">JOHAN RUBEN ROMERO RODRIGUEZ  </t>
  </si>
  <si>
    <t>johan.romero@idpc.gov.co</t>
  </si>
  <si>
    <t>162-Prestar servicios profesionales al Instituto Distrital de Patrimonio Cultural para apoyar la implementación de los procesos de formación del programa Civinautas con niños, niñas y adolescentes que favorezcan su participación y la  ampliación de cobertura del programa en el ciclo integral de educación y en otros escenarios formativos, en concordancia con las apuestas estratégicas del IDPC.</t>
  </si>
  <si>
    <t>CPS-131-2023</t>
  </si>
  <si>
    <t>DIANA CAROLINA RUIZ BARRAGAN</t>
  </si>
  <si>
    <t>diana.ruiz@idpc.gov.co</t>
  </si>
  <si>
    <t>72-Prestar servicios profesionales al Instituto Distrital de Patrimonio Cultural para la producción de contenidos, actividades y eventos de bajo, mediano y alto impacto, de acuerdo con los objetivos de divulgación y apropiación del patrimonio cultural establecidos en las estrategias de la entidad.</t>
  </si>
  <si>
    <t>CPS-132-2023</t>
  </si>
  <si>
    <t>MARIA CATALINA GARCIA BARON</t>
  </si>
  <si>
    <t>maria.garcia@idpc.gov.co</t>
  </si>
  <si>
    <t>190-Prestar servicios profesionales al Instituto Distrital de Patrimonio Cultural para apoyar la formulación e implementación de instrumentos de planeación territorial y de política en los territorios definidos por el IDPC</t>
  </si>
  <si>
    <t>CPS-133-2023</t>
  </si>
  <si>
    <t>CRISTINA MAMPASO CERRILLOS</t>
  </si>
  <si>
    <t>cristina.mampaso@idpc.gov.co</t>
  </si>
  <si>
    <t>181-Prestar servicios profesionales al Instituto Distrital de Patrimonio Cultural para apoyar la elaboración de los insumos del componente normativo que hagan parte de la formulación e implementación de instrumentos de planeación territorial en entornos patrimoniales.</t>
  </si>
  <si>
    <t>CPS-134-2023</t>
  </si>
  <si>
    <t>OSCAR FABIAN UYABAN DUEÑAS</t>
  </si>
  <si>
    <t>oscar.uyaban@idpc.gov.co</t>
  </si>
  <si>
    <t>222-Prestar servicios de apoyo a la gestión al Instituto Distrital de Patrimonio Cultural en actividades que permitan el desarrollo de los trámites administrativos y operativos asociados a la Subdirección de Protección e Intervención del Patrimonio</t>
  </si>
  <si>
    <t>CPS-135-2023</t>
  </si>
  <si>
    <t>JOSE ALBERTO DOMINGUEZ GABRIEL</t>
  </si>
  <si>
    <t>jose.dominguez@idpc.gov.co</t>
  </si>
  <si>
    <t>218-Prestar servicios profesionales al Instituto Distrital de Patrimonio Cultural para apoyar actividades en el marco del Modelo y la Política Distritale de Servicio a la Ciudadanía, y de la Política de Transparencia, acceso a la información pública y lucha contra la corrupción</t>
  </si>
  <si>
    <t>CPS-136-2023</t>
  </si>
  <si>
    <t>ÁNGEL HUMBERTO MEDELLÍN GUTIERREZ</t>
  </si>
  <si>
    <t>angel.medellin@idpc.gov.co</t>
  </si>
  <si>
    <t>202-Prestar servicios de apoyo a la gestión al Instituto Distrital de Patrimono Cultural en las actividades relacionadas con la implementación del Plan de Restauración Ambiental y el Plan de Manejo Arqueológico del Area Arqueológica Protegida - Parque Arqueológico Hacienda El Carmen</t>
  </si>
  <si>
    <t>CPS-137-2023</t>
  </si>
  <si>
    <t>CARLOS GUILLERMO VALENCIA MALDONADO</t>
  </si>
  <si>
    <t>carlos.valencia@idpc.gov.co</t>
  </si>
  <si>
    <t>225-Prestar servicios profesionales al Instituto Distrital de Patrimonio Cultural para apoyar las acciones relacionadas con la seguridad y salud en el trabajo, así como el acompañamiento en las labores de campo el marco de las intervenciones que adelante la Subdirección de Protección e Intervención del Patrimonio.</t>
  </si>
  <si>
    <t>CPS-138-2023</t>
  </si>
  <si>
    <t>FERNANDO SANCHEZ SABOGAL</t>
  </si>
  <si>
    <t>fernando.sanchez@idpc.gov.co</t>
  </si>
  <si>
    <t>224-Prestar servicios de apoyo a la gestión al Instituto Distrital de Patrimonio Cultural en el manejo operativo, control y seguimiento de inventarios y almacenamiento, en el marco de las intervenciones que adelante la Subdirección de Protección e Intervención del Patrimonio.</t>
  </si>
  <si>
    <t>CPS-139-2023</t>
  </si>
  <si>
    <t>Wilmar Duvan Tovar Leyva</t>
  </si>
  <si>
    <t>wilmar.tovar@idpc.gov.co</t>
  </si>
  <si>
    <t>227-Prestar servicios profesionales al Instituto Distrital de Patrimonio Cultural para apoyar el diseño de estrategias y seguimiento de actividades y programas de la Subdirección de Protección e Intervención del Patrimonio</t>
  </si>
  <si>
    <t>CPS-140-2023</t>
  </si>
  <si>
    <t>TATIANA ALEXANDRA QUEVEDO MOGOLLÓN</t>
  </si>
  <si>
    <t>tatiana.quevedo@idpc.gov.co</t>
  </si>
  <si>
    <t>228-Prestar servicios profesionales al Instituto Distrital de Patrimonio Cultural para apoyar el seguimiento de actividades y programas que lidera la Subdirección de Protección e Intervención del Patrimonio</t>
  </si>
  <si>
    <t>CPS-141-2023</t>
  </si>
  <si>
    <t>MARTHA LILIANA TRIGOS PICON</t>
  </si>
  <si>
    <t>martha.trigos@idpc.gov.co</t>
  </si>
  <si>
    <t>Prestar servicios profesionales al Instituto Distrital de Patrimonio Cultural para apoyar el desarrollo técnico de las actividades de intervención en fachadas en Bienes de Interés Cultural, entornos patrimoniales y de espacios públicos con valor patrimonial  que adelante la Subdirección de Protección e Intervención del Patrimonio.</t>
  </si>
  <si>
    <t>CPS-142-2023</t>
  </si>
  <si>
    <t>ANGYE CATERYNN PEÑA VARON</t>
  </si>
  <si>
    <t>240-Prestar servicios de apoyo a la gestión al Instituto Distrital de Patrimonio Cultural para las intervenciones de preservación de fachadas en Bienes de Interés cultural, entornos patrimoniales y de espacios públicos con valor patrimonial de Bogotá.</t>
  </si>
  <si>
    <t>CPS-143-2023</t>
  </si>
  <si>
    <t>ANGEL ANTONIO DIAZ VEGA</t>
  </si>
  <si>
    <t>angel.diaz@idpc.gov.co</t>
  </si>
  <si>
    <t>321-Prestar servicios profesionales al Instituto Distrital de Patrimonio Cultural en las actividades relacionadas con la puesta en marcha del Modelo de Seguridad y Privacidad de la Información</t>
  </si>
  <si>
    <t>CPS-144-2023</t>
  </si>
  <si>
    <t>JUAN DAVID BENAVIDES SEPÚLVEDA</t>
  </si>
  <si>
    <t>juan.benavides@idpc.gov.co</t>
  </si>
  <si>
    <t>167-Prestar servicios profesionales al Instituto Distrital de Patrimonio Cultural para apoyar la profundización y sistematización dedel patrimonio vivo campesino de la localidad 20 (Sumapaz).</t>
  </si>
  <si>
    <t>CPS-145-2023</t>
  </si>
  <si>
    <t>Leonardo Lizcano Serna</t>
  </si>
  <si>
    <t>leonardo.lizcano@idpc.gov.co</t>
  </si>
  <si>
    <t>191-Prestar servicios profesionales al Instituto Distrital de Patrimonio Cultural, para desarrollar el Plan de Manejo Arqueológico de Bogota (PMA) y demás instrumentos del Patrimonio Arqueológico de Bogotá.</t>
  </si>
  <si>
    <t>CPS-146-2023</t>
  </si>
  <si>
    <t>MARIA LIBIA VILLALBA RAMIREZ</t>
  </si>
  <si>
    <t>libia.villalba@idpc.gov.co</t>
  </si>
  <si>
    <t>168-Prestar servicios profesionales al Instituto Distrital de Patrimonio Cultural para apoyar la gestión social y comunitaria en el marco de la salvaguardia del patrimonio vivo campesino de la localidad 20 (Sumapaz).</t>
  </si>
  <si>
    <t>CPS-147-2023</t>
  </si>
  <si>
    <t>PEDRO ELISEO SANCHEZ BARACALDO</t>
  </si>
  <si>
    <t>pedro.sanchez@idpc.gov.co</t>
  </si>
  <si>
    <t>171- Prestar servicios profesionales al Instituto Distrital de Patrimonio Cultural para gestionar las directrices y acciones intra e interinstitucionales que se requieran para la implementación del POT en el marco de la activación de entornos patrimoniales.</t>
  </si>
  <si>
    <t>CPS-148-2023</t>
  </si>
  <si>
    <t>LAURA NATHALIA CARDENAS JIMENEZ</t>
  </si>
  <si>
    <t>371-Prestar los servicios profesionales a la Subdirección de Gestión Corporativa en los temas relacionados con la implementación de la provisión de empleos de la planta de personal del Instituto Distrital de Patrimonio Cultural</t>
  </si>
  <si>
    <t>CPS-149-2023</t>
  </si>
  <si>
    <t>EDGAR ANDRES MONCADA RUBIO</t>
  </si>
  <si>
    <t>edgar.moncada@idpc.gov.co</t>
  </si>
  <si>
    <t>281-Prestar servicios de apoyo a la gestión al Instituto Distrital de Patrimonio Cultural en el manejo y administración del sistema de gestión documental ORFEO, para una eficiente gestión institucional</t>
  </si>
  <si>
    <t>CPS-150-2023</t>
  </si>
  <si>
    <t>Natalia Muñoz Muñoz </t>
  </si>
  <si>
    <t>natalia.munoz@idpc.gov.co</t>
  </si>
  <si>
    <t>274-Prestar servicios de apoyo a la gestión al Instituto Distrital de Patrimonio Cultural para apoyar en la elaboración de instrumentos archivísticos y las demás actividades relacionadas con la planificación, manejo y organización de la documentación producida, recibida y demás actividades requeridas por el Grupo de Gestión Documental de la entidad</t>
  </si>
  <si>
    <t>CPS-151-2023</t>
  </si>
  <si>
    <t>ANA MARÍA MONTAÑA IBAÑEZ</t>
  </si>
  <si>
    <t>ana.montana@idpc.gov.co</t>
  </si>
  <si>
    <t>76-Prestar servicios profesionales al Instituto Distrital de Patrimonio Cultural para apoyar la generación de contenidos, alianzas y acciones de incidencia encaminadas a la comprensión, activación y apropiación del patrimonio cultural, de acuerdo con las estrategias de comunicación de la entidad.</t>
  </si>
  <si>
    <t>CPS-152-2023</t>
  </si>
  <si>
    <t>ERIKA VIVIANA MORALES TAMAYO</t>
  </si>
  <si>
    <t>erika.morales@idpc.gov.co</t>
  </si>
  <si>
    <t>135-Prestar apoyo a la gestión del Instituto Distrital de Patrimonio Cultural en la generación y propuesta de herramientas pedagógicas en el Museo de Bogotá con énfasis en temas de género.</t>
  </si>
  <si>
    <t>CPS-153-2023</t>
  </si>
  <si>
    <t>DANIEL MAURICIO RONCANCIO GUTIÉRREZ</t>
  </si>
  <si>
    <t>daniel.roncancio@idpc.gov.co</t>
  </si>
  <si>
    <t>136-Prestar apoyo a la gestión del Instituto Distrital de Patrimonio Cultural en el diseño de mediaciones y herramientas pedagógicas en el Museo de Bogotá con énfasis en jóvenes y personas mayores.</t>
  </si>
  <si>
    <t>CPS-154-2023</t>
  </si>
  <si>
    <t>Milton Oswaldo Ruiz Mican</t>
  </si>
  <si>
    <t>242-Prestar servicios de apoyo a la gestión al Instituto Distrital de Patrimonio Cultural para  las intervenciones de preservación de fachadas en Bienes de Interés Cultural, entornos patrimoniales y de espacios públicos con valor patrimonial de Bogotá.</t>
  </si>
  <si>
    <t>CPS-155-2023</t>
  </si>
  <si>
    <t>Giovanny Francisco Lopez Perez</t>
  </si>
  <si>
    <t>243-Prestar servicios de apoyo a la gestión al Instituto Distrital de Patrimonio Cultural para  las intervenciones de preservación de fachadas en Bienes de Interés Cultural, entornos patrimoniales y de espacios públicos con valor patrimonial de Bogotá.</t>
  </si>
  <si>
    <t>CPS-156-2023</t>
  </si>
  <si>
    <t>YEINNER ANDRES LOPEZ NARVAEZ</t>
  </si>
  <si>
    <t>yeinner.lopez@idpc.gov.co</t>
  </si>
  <si>
    <t>196-Prestar servicios profesionales al Instituto Distrital de Patrimonio Cultural para apoyar la formulación del modelo de gestión y gobernanza, así como el apoyo interinstitucional requerido en el marco de la activación del Parque Arqueológico Hacienda el Carmen (Usme)</t>
  </si>
  <si>
    <t>CPS-157-2023</t>
  </si>
  <si>
    <t>ELOISA LAMILLA GUERRERO</t>
  </si>
  <si>
    <t>eloisa.lamilla@idpc.gov.co</t>
  </si>
  <si>
    <t>70-Prestar servicios profesionales al Instituto Distrital de Patrimonio Cultural - IDPC para apoyar el desarrollo conceptual y metodológico de las líneas de investigación patrimonial de la entidad, así como divulgar y activar los hallazgos resultado de los casos de estudio seleccionados.</t>
  </si>
  <si>
    <t>CPS- 158-2023</t>
  </si>
  <si>
    <t>Juan David Sanchez Zapata</t>
  </si>
  <si>
    <t>244-Prestar servicios de apoyo a la gestión al Instituto Distrital de Patrimonio Cultural para  las intervenciones de preservación de fachadas en Bienes de Interés Cultural, entornos patrimoniales y de espacios públicos con valor patrimonial de Bogotá.</t>
  </si>
  <si>
    <t>CPS- 159-2023</t>
  </si>
  <si>
    <t>Laura Cristina Cumbalaza Noreña</t>
  </si>
  <si>
    <t>laura.cumbalaza@idpc.gov.co</t>
  </si>
  <si>
    <t>250-Prestar servicios profesionales al Instituto Distrital de Patrimonio Cultural apoyando la  proyección, visitas y ejecución técnica de las intervenciones directas que se realicen sobre los bienes de interés cultural mueble del Distrito Capital.</t>
  </si>
  <si>
    <t>CPS- 160-2023</t>
  </si>
  <si>
    <t>Angela Maria Ruiz Araque</t>
  </si>
  <si>
    <t>angela.ruiz@idpc.gov.co</t>
  </si>
  <si>
    <t>251-Prestar servicios profesionales al Instituto Distrital de Patrimonio Cultural apoyando el  acompañamiento y evaluación técnica de las intervenciones y proyectos de protección que se realicen sobre los bienes de interés cultural mueble del Distrito Capital.</t>
  </si>
  <si>
    <t>CPS-161-2023</t>
  </si>
  <si>
    <t>Leonel Serrato Vasquez</t>
  </si>
  <si>
    <t>leonel.serrato@idpc.gov.co</t>
  </si>
  <si>
    <t>252-Prestar servicios de apoyo a la gestión al Instituto Distrital de Patrimonio Cultural para la ejecución de acciones de intervención en bienes de interés cultural del Distrito Capital.</t>
  </si>
  <si>
    <t>CPS-162-2023</t>
  </si>
  <si>
    <t>Daniela Duque Gil</t>
  </si>
  <si>
    <t>daniela.duque@idpc.gov.co</t>
  </si>
  <si>
    <t>253-Prestar servicios de apoyo a la gestión al Instituto Distrital de Patrimonio Cultural para la ejecución de acciones de intervención en bienes de interés cultural del Distrito Capital.</t>
  </si>
  <si>
    <t>CPS-163-2023</t>
  </si>
  <si>
    <t>ORLANDO ARIAS CAICEDO</t>
  </si>
  <si>
    <t>orlando.arias@idpc.gov.co</t>
  </si>
  <si>
    <t>329-Prestar servicios profesionales a la Subdirección de Gestión Corporativa en los asuntos contables, financieros y administrativos relacionados con la Gestión del Talento Humano del Instituto Distrital de Patrimonio Cultural</t>
  </si>
  <si>
    <t>CPS-164-2023</t>
  </si>
  <si>
    <t>GLORIA ISABEL CARRILLO BUITRAGO</t>
  </si>
  <si>
    <t>GloriaIsabelCarrilloBuitrago@idpc.gov.co</t>
  </si>
  <si>
    <t>137-Prestar servicios profesionales al Instituto Distrital de Patrimonio Cultural para apoyar los procesos gerenciales, de planeación y administrativos del Museo de Bogotá.</t>
  </si>
  <si>
    <t>CPS-165-2023</t>
  </si>
  <si>
    <t>OSCAR IVAN DIAZ GALINDO</t>
  </si>
  <si>
    <t>oscar.diaz@idpc.gov.co</t>
  </si>
  <si>
    <t>73-Prestar servicios profesionales al Instituto Distrital de Patrimonio Cultural para apoyar la producción de contenidos audiovisuales y multimediales de la entidad como parte de las acciones y estrategias para la divulgación y la apropiación del patrimonio en la ciudad.</t>
  </si>
  <si>
    <t>CPS-166-2023</t>
  </si>
  <si>
    <t>MILTON IVAN AGUILERA AVILA</t>
  </si>
  <si>
    <t>milton.aguilera@idpc.gov.co</t>
  </si>
  <si>
    <t>91-Prestar servicios profesionales al Instituto Distrital de Patrimonio Cultural para apoyar la  implementación y gestión documental del Programa Distrital de Estímulos para la cultura para la  vigencia 2023.</t>
  </si>
  <si>
    <t>CPS-167-2023</t>
  </si>
  <si>
    <t>NATHALY ANDREA CEPEDA CARRILLO</t>
  </si>
  <si>
    <t>128-Prestar servicios profesionales para apoyar el proyecto de organización, acceso y ampliación del acervo digital de los fondos fotograficos del Museo de Bogotá para permitir las consultas y acompañar la atención al público.</t>
  </si>
  <si>
    <t>CPS-168-2023</t>
  </si>
  <si>
    <t>KAREN DANIELA ARCINIEGAS QUIROGA</t>
  </si>
  <si>
    <t>daniela.arciniegas@idpc.gov.co</t>
  </si>
  <si>
    <t>141-Prestar servicios de apoyo a la gestión al Instituto Distrital de Patrimonio Cultural en la ejecución de los procesos de mediación relacionados con niños y niñas y construcción de paz.</t>
  </si>
  <si>
    <t>CPS-169-2023</t>
  </si>
  <si>
    <t>WILSON ORLANDO DAZA MONTAÑO</t>
  </si>
  <si>
    <t>wilson.daza@idpc.gov.co</t>
  </si>
  <si>
    <t>254-Prestar servicios de apoyo a la gestión al Instituto Distrital de Patrimonio Cultural para la ejecución de acciones de intervención en bienes de interés cultural del Distrito Capital.</t>
  </si>
  <si>
    <t>CPS-170-2023</t>
  </si>
  <si>
    <t>Oscar Javier Martinez Reyes</t>
  </si>
  <si>
    <t>oscar.martinez@idpc.gov.co</t>
  </si>
  <si>
    <t>255-Prestar servicios de apoyo a la gestión al Instituto Distrital de Patrimonio Cultural para la ejecución de acciones de intervención en bienes de interés cultural del Distrito Capital.</t>
  </si>
  <si>
    <t>CPS-171-2023</t>
  </si>
  <si>
    <t>CAROLINA ORTIZ PEDRAZA</t>
  </si>
  <si>
    <t>carolina.ortiz@idpc.gov.co</t>
  </si>
  <si>
    <t>262-Prestar servicios profesionales al Instituto Distrital de Patrimonio Cultural para brindar apoyo en la gestión de las actividades técnicas y evaluación de las solicitudes de intervención para la protección de los Bienes de Interes Cultural del Distrito Capital.</t>
  </si>
  <si>
    <t>CPS-172-2023</t>
  </si>
  <si>
    <t>YIRA TATIANA NAVARRO SALAZAR</t>
  </si>
  <si>
    <t>tatiana.navarro@idpc.gov.co</t>
  </si>
  <si>
    <t>263-Prestar servicios profesionales al Instituto Distrital de Patrimonio Cultural para brindar apoyo en la gestión de las actividades técnicas y evaluación de las solicitudes de intervención para la protección de los Bienes de Interes Cultural del Distrito Capital.</t>
  </si>
  <si>
    <t>CPS-173-2023</t>
  </si>
  <si>
    <t>Rodolfo Antonio Parra Rodriguez</t>
  </si>
  <si>
    <t>rodolfo.parra@idpc.gov.co</t>
  </si>
  <si>
    <t>264-Prestar servicios profesionales al Instituto Distrital de Patrimonio Cultural para brindar apoyo en la gestión de las actividades técnicas y evaluación de las solicitudes de intervención para la protección de los Bienes de Interes Cultural del Distrito Capital.</t>
  </si>
  <si>
    <t>CPS-174-2023</t>
  </si>
  <si>
    <t>Diego Augusto Fernández Price</t>
  </si>
  <si>
    <t>diego.fernandez@idpc.gov.co</t>
  </si>
  <si>
    <t>289-Prestar servicios profesionales al Instituto Distrital de Patrimonio Cultural para brindar apoyo en la gestión de las actividades técnicas y evaluación de las solicitudes de intervención para la protección de los Bienes de Interes Cultural del Distrito Capital.</t>
  </si>
  <si>
    <t>CPS-175-2023</t>
  </si>
  <si>
    <t>Diego Iván Meneses Figueroa</t>
  </si>
  <si>
    <t>diego.meneses@idpc.gov.co</t>
  </si>
  <si>
    <t>295-Prestar servicios profesionales al Instituto Distrital de Patrimonio Cultural para brindar apoyo en la gestión de las actividades técnicas y evaluación de las solicitudes de intervención para la protección de los Bienes de Interes Cultural del Distrito Capital.</t>
  </si>
  <si>
    <t>CPS-176-2023</t>
  </si>
  <si>
    <t>ANDRES JULIAN JIMENEZ DURAN</t>
  </si>
  <si>
    <t>andres.jimenez@idpc.gov.co</t>
  </si>
  <si>
    <t>300-Prestar servicios profesionales al Instituto Distrital de Patrimonio Cultural para brindar apoyo en la gestión de las actividades técnicas y evaluación del componenete estructural de las solicitudes de intervención para la protección de los Bienes de Interes Cultural del Distrito Capital.</t>
  </si>
  <si>
    <t>CPS- 177-2023</t>
  </si>
  <si>
    <t>Oscar Javier Becerra Mora</t>
  </si>
  <si>
    <t>oscar.becerra@idpc.gov.co</t>
  </si>
  <si>
    <t>301-Prestar servicios profesionales al Instituto Distrital de Patrimonio Cultural para brindar apoyo en la gestión de las actividades técnicas y evaluación del componenete estructural de las solicitudes de intervención para la protección de los Bienes de Interes Cultural del Distrito Capital.</t>
  </si>
  <si>
    <t>CPS-178-2023</t>
  </si>
  <si>
    <t>Elizabeth Marciales Daza</t>
  </si>
  <si>
    <t>elizabeth.marciales@idpc.gov.co</t>
  </si>
  <si>
    <t>305-Prestar servicios profesionales al Instituto Distrital de Patrimonio Cultural para apoyar la  evaluación técnica de las solicitudes relacionadas con espacios públicos patrimoniales, licencias de intervención y ocupación del espacio público, publicidad exterior visual y estaciones de telecomunicaciones en bienes de interés cultural del grupo urbano y arquitectónico del Distrito Capital.</t>
  </si>
  <si>
    <t>CPS-179-2023</t>
  </si>
  <si>
    <t>Dario Alfonso Zambrano Barrera</t>
  </si>
  <si>
    <t>dario.zambrano@idpc.gov.co</t>
  </si>
  <si>
    <t>311-Prestar servicios profesionales al Instituto Distrital de Patrimonio Cultural para realizar acciones que conlleven a la protección de los inmuebles de interés cultural del ámbito distrital, evaluación de solicitudes de equiparación a estrato uno, y las demás que se requieran en cumplimiento de las funciones de la Subdirección de Protección e Intervención del Patrimonio.</t>
  </si>
  <si>
    <t>CPS-180-2023</t>
  </si>
  <si>
    <t>NATHALY ANDREA BONILLA RODRIGUEZ</t>
  </si>
  <si>
    <t>nathaly.bonilla@idpc.gov.co</t>
  </si>
  <si>
    <t>88-Prestar servicios de apoyo a la gestión al Instituto Distrital de Patrimonio Cultural para apoyar el proyecto de organización, acceso y ampliación del acervo digital de los fondos fotográficos del Museo de Bogotá para permitir las consultas y acompañar la atención al público.</t>
  </si>
  <si>
    <t>CPS-181-2023</t>
  </si>
  <si>
    <t>YENNY ANDREA FORERO PEÑA</t>
  </si>
  <si>
    <t>andrea.forero@idpc.gov.co</t>
  </si>
  <si>
    <t>312-Prestar sus servicios de apoyo administrativo al Instituto Distrital de Patrimonio Cultural en actividades operativas relacionadas con gestión de información, seguimiento, control de tiempos de respuesta y presentación de informes y balances dentro del equipo de trabajo de Control Urbano, equiparación a estrato uno para BIC y Amenaza de Ruina.</t>
  </si>
  <si>
    <t>CPS- 182-2023</t>
  </si>
  <si>
    <t>LAURA SARA MARÍA MORENO RODRÍGUEZ</t>
  </si>
  <si>
    <t>sara.moreno@idpc.gov.co</t>
  </si>
  <si>
    <t>319-Prestar servicios profesionales, al Instituto Distrital de Patrimonio Cultural, para el estudio y la preparación de las solicitudes a presentar ante el Consejo Distrital de Patrimonio Cultural, relacionadas con la valoración del Inventario de Bienes de Interés Cultural del Distrito Capital y con la función que cumple el Instituto en la Secretaría Técnica del Consejo Distrital de Patrimonio Cultural.</t>
  </si>
  <si>
    <t>CPS-183-2023</t>
  </si>
  <si>
    <t>SHERIL NATALIA SALAZAR BAYONA</t>
  </si>
  <si>
    <t>sheril.salazar@idpc.gov.co</t>
  </si>
  <si>
    <t>320-Prestar servicios profesionales al Instituto Distrital de Patrimonio Cultural, para el estudio de las solicitudes que se tramitan ante el Consejo Distrital de Patrimonio Cultural, así como la implementación de instrumentos de gestión y planeación asociados a la valoración del inventario de BIC del Distrito, tales como la revisión, actualización y elaboración de Fichas de Valoración Individual (FVI) de Bienes de Interés Cultural (BIC) declarados en el ámbito Distrital.</t>
  </si>
  <si>
    <t>CPS-184-2023</t>
  </si>
  <si>
    <t>ALVARO IVAN SALAZAR DAZA</t>
  </si>
  <si>
    <t>alvaro.salazar@idpc.gov.co</t>
  </si>
  <si>
    <t>332-Prestar servicios de apoyo a la gestión al Instituto Distrital de Patrimonio Cultural para apoyar a los ciudadanos interesados en la realización de trámites, servicios y demás información a cargo de la Subdirección de Protección e Intervención del Patrimonio</t>
  </si>
  <si>
    <t>CPS-185-2023</t>
  </si>
  <si>
    <t>JULY EIBET BERNAL RODRIGUEZ</t>
  </si>
  <si>
    <t>july.bernal@idpc.gov.co</t>
  </si>
  <si>
    <t>331-Prestar servicios profesionales al Instituto Distrital de Patrimonio cultural para apoyar en la orientación, control y seguimiento de los trámites, servicios y demás información de la ciudadanía a cargo de la Subdirección de Protección e Intervención del Patrimonio.</t>
  </si>
  <si>
    <t>CPS-186-2023</t>
  </si>
  <si>
    <t>YULY FABIOLA ROMERO LONDOÑO</t>
  </si>
  <si>
    <t>yuly.romero@idpc.gov.co</t>
  </si>
  <si>
    <t>350-Prestar servicios profesionales al Instituto Distrital de Patrimonio Cultural, apoyando el estudio, valoración, actualización y gestión del inventario BIC mueble del Distrito Capital, junto con la elaboración, revisión y actualización de las Fichas de Valoración Individual de bienes muebles (FVI</t>
  </si>
  <si>
    <t>CPS-187-2023</t>
  </si>
  <si>
    <t>LAURA RENEE DEL PINO BUSTOS</t>
  </si>
  <si>
    <t>laura.delpino@idpc.gov.co</t>
  </si>
  <si>
    <t>351-Prestar servicios profesionales al Instituto Distrital de Patrimonio Cultural, apoyando el estudio, valoración, actualización y gestión del inventario BIC mueble del Distrito Capital, junto con la elaboración, revisión y actualización de las Fichas de Valoración Individual de bienes muebles (FVI</t>
  </si>
  <si>
    <t>CPS-188-2023</t>
  </si>
  <si>
    <t>Diego Humberto Pulido Lopez</t>
  </si>
  <si>
    <t>diego.pulido@idpc.gov.co</t>
  </si>
  <si>
    <t>354-Prestar servicios profesionales al Instituto Distrital de Patrimonio Cultural, para la implementación de instrumentos de gestión y planeación asociados a la valoración del inventario de BIC del Distrito, tales como la revisión, actualización y elaboración de Fichas de Valoración Individual (FVI) de Bienes de Interés Cultural (BIC) declarados en el ámbito Distrital.</t>
  </si>
  <si>
    <t>CPS-189-2023</t>
  </si>
  <si>
    <t>ANDREA MARCELA CASTIBLANCO LOPEZ</t>
  </si>
  <si>
    <t>andrea.castiblanco@idpc.gov.co</t>
  </si>
  <si>
    <t>346-Prestar servicios profesionales al Instituto Distrital de Patrimonio Cultural desde el componente jurídico para la resolución de las solicitudes y trámites a cargo de la Subdirección de Protección e Intervención del Patrimonio, en relación con los procedimientos de intervención, protección y sostenibilidad del patrimonio cultural.</t>
  </si>
  <si>
    <t>CPS-190-2023</t>
  </si>
  <si>
    <t>JUAN SEBASTIAN MANCERA SANABRIA</t>
  </si>
  <si>
    <t>juan.mancera@idpc.gov.co</t>
  </si>
  <si>
    <t>355-Prestar servicios profesionales al Instituto Distrital de Patrimonio Cultural, apoyando la identificación y modelado de las Áreas de Protección designadas previamente para los BIC declarados en el Nivel 1, generando información a partir de Sistemas de Información Geográfica (SIG), entre otras fuentes, con la finalidad de alimentar el repositorio del inventario y elaborar el anexo complementario de las Fichas de Valoración Individual (FVI) correspondientes.</t>
  </si>
  <si>
    <t>CPS- 191-2023</t>
  </si>
  <si>
    <t>ADRIANA PATRICIA MORENO HURTADO</t>
  </si>
  <si>
    <t>adriana.moreno@idpc.gov.co</t>
  </si>
  <si>
    <t>384-Prestar servicios profesionales al Instituto Distrital de Patrimonio Cultural
para apoyar el desarrollo técnico de las actividades en intervención de fachadas de
Bienes de interés cultural , entornos patrimoniales y de espacios públicos con valor
patrimonial que adelante la Subdirección de protección e intervención.</t>
  </si>
  <si>
    <t>CPS-192-2023</t>
  </si>
  <si>
    <t>ANGHELO GIL MORENO</t>
  </si>
  <si>
    <t>anghello.gil@idpc.gov.co</t>
  </si>
  <si>
    <t>146-Prestar servicios de apoyo a la gestión al Instituto Distrital de Patrimonio Cultural en los procesos de montaje y actividades de mantenimiento requeridas por el Museo de la Ciudad Autocosntruida y demás espacios que se requiera, según programación del Museo</t>
  </si>
  <si>
    <t>CPS-193-2023</t>
  </si>
  <si>
    <t>MIGUEL ANTONIO RODRIGUEZ SILVA</t>
  </si>
  <si>
    <t>miguel.rodriguez@idpc.gov.co</t>
  </si>
  <si>
    <t>119-Prestar servicios de apoyo a la gestión al Instituto Distrital de Patrimonio Cultural en los procesos de iluminación, eléctrico y actividades de mantenimiento requeridas por el Museo de Bogotá y Museo de la Ciudad Autoconstruida</t>
  </si>
  <si>
    <t>CPS-194-2023</t>
  </si>
  <si>
    <t>DIANA PAOLA CASTILLO HERRERA</t>
  </si>
  <si>
    <t>diana.castillo@idpc.gov.co</t>
  </si>
  <si>
    <t>140-Prestar servicios de apoyo a la gestión al Instituto Distrital de Patrimonio Cultural en la ejecución de los procesos de mediación relacionados con defensa del territorio y en la generación de contenidos pedagógicos para el Museo de la Ciudad Autoconstruida.</t>
  </si>
  <si>
    <t>CPS-195-2023</t>
  </si>
  <si>
    <t>DANIEL FELIPE ZAPATA SANDOVAL</t>
  </si>
  <si>
    <t>daniel.zapata@idpc.gov.co</t>
  </si>
  <si>
    <t>142-Prestar servicios de apoyo a la gestión al Instituto Distrital de Patrimonio Cultural en la ejecución de los procesos de mediación relacionados con transformar los estereotipos del  sector social LGBTIQ+ y con personas mayores.</t>
  </si>
  <si>
    <t>CPS-196-2023</t>
  </si>
  <si>
    <t>DAYANA NICHOLE MORENO TALERO</t>
  </si>
  <si>
    <t>dayana.moreno@idpc.gov.co</t>
  </si>
  <si>
    <t>328-Prestar servicios profesionales en la programación, desarrollo y seguimiento de actividades de Bienestar, Seguridad y Salud en el Trabajo y demás asuntos relacionados con la Gestión del Talento Humano en el Instituto Distrital de Patrimonio Cultural</t>
  </si>
  <si>
    <t>CPS-197-2023</t>
  </si>
  <si>
    <t>HUGO HERNAN PEDRAZA BARON</t>
  </si>
  <si>
    <t>212-Prestar servicios de apoyo a la gestión para realizar actividades asistenciales de ornato, desyerbe y embellecimiento de las zonas verdes que hacen parte de las instalaciones de propiedad o a cargo del Instituto Distrital de Patrimonio Cultural</t>
  </si>
  <si>
    <t>CPS-198-2023</t>
  </si>
  <si>
    <t>CRISTINA LLERAS FIGUEROA</t>
  </si>
  <si>
    <t>cristina.lleras@idpc.gov.co</t>
  </si>
  <si>
    <t>110-Prestar servicios profesionales al Instituto Distrital de Patrimonio Cultural para apoyar la implementación museológica y curatorial del proyecto de renovación del Museo de Bogotá</t>
  </si>
  <si>
    <t>CPS-199-2023</t>
  </si>
  <si>
    <t>MARTIN ALEJANDRO BERMUDEZ URDANETA</t>
  </si>
  <si>
    <t>martin.bermudez@idpc.gov.co</t>
  </si>
  <si>
    <t>188-Prestar servicios profesionales al Instituto Distrital de Patrimonio Cultural para apoyar la elaboración de los insumos del componente ambiental que hagan parte de la formulación e implementación de instrumentos de planeación territorial en entornos patrimoniales.</t>
  </si>
  <si>
    <t>CPS-200-2023</t>
  </si>
  <si>
    <t>FRANCISCO ERNESTO ROMANO GOMEZ</t>
  </si>
  <si>
    <t>francisco.romano@idpc.gov.co</t>
  </si>
  <si>
    <t>189-Prestar servicios profesionales al Instituto Distrital de Patrimonio Cultural, para apoyar el desarrollo del Plan de Manejo Arqueológico de Bogotá, así como otros trámites de orden técnico y demás instrumentos del Patrimonio Arqueológico de Bogotá.</t>
  </si>
  <si>
    <t>CPS-201-2023</t>
  </si>
  <si>
    <t>MARITZA FORERO HERNANDEZ</t>
  </si>
  <si>
    <t>maritza.forero@idpc.gov.co</t>
  </si>
  <si>
    <t>219-Prestar servicios profesionales para apoyar las actividades de planeación y  seguimiento de las metas asociadas a los proyectos a cargo de la Subdirección de Protección e intervención del Patrimonio del Instituto Distrital de Patrimonio Cultural.</t>
  </si>
  <si>
    <t>CPS- 202-2023</t>
  </si>
  <si>
    <t>RICHARD ADRIAN RIVERA BELTRÁN</t>
  </si>
  <si>
    <t>adrian.rivera@idpc.gov.co</t>
  </si>
  <si>
    <t>231-Prestar servicios de apoyo a la gestión al Instituto Distrital de Patrimonio Cultural para apoyar las actividades técnicas de la Subdirección de protección e intervención del patrimonio</t>
  </si>
  <si>
    <t>CPS-203-2023</t>
  </si>
  <si>
    <t>Jose Nicolas Martines Arenas</t>
  </si>
  <si>
    <t>238-Prestar servicios profesionales al Instituto Distrital de Patrimonio Cultural en las actividades técnicas en fachadas y espacio público en los Bienes de interés Cultural de la Subdirección de Protección e Intervención del Patrimonio.</t>
  </si>
  <si>
    <t>CPS- 204 - 2023</t>
  </si>
  <si>
    <t>ROMMY ERVIN GAONA</t>
  </si>
  <si>
    <t>239-Prestar servicios profesionales al Instituto Distrital de Patrimonio Cultural en las actividades técnicas en fachadas y espacio público de los Bienes de Interés Cultural de la Subdirección de Protección e Intervención del Patrimonio.</t>
  </si>
  <si>
    <t>CPS-205-2023</t>
  </si>
  <si>
    <t>JOHN NORBERTO CASTRO BUITRAGO</t>
  </si>
  <si>
    <t>214-Prestar servicios de apoyo a la gestión al Instituto Distrital de Patrimonio Cultural en la realización de actividades operativas y de servicios generales requeridas por la entidad</t>
  </si>
  <si>
    <t>CPS-206-2023</t>
  </si>
  <si>
    <t>LUIS YEFERSON REYES BONILLA</t>
  </si>
  <si>
    <t>luis.reyes@idpc.gov.co</t>
  </si>
  <si>
    <t>317-Prestar servicios profesionales al Instituto Distrital de Patrimonio Cultural para desarrollar, integrar y mejorar los sistemas de información orientados a los servicios y trámites de la entidad</t>
  </si>
  <si>
    <t>CPS-207-2023</t>
  </si>
  <si>
    <t>SOFIA NATALIA GONZALEZ AYALA</t>
  </si>
  <si>
    <t>sofia.gonzalez@idpc.gov.co</t>
  </si>
  <si>
    <t>113- Prestar servicios profesionales al Instituto Distrital de Patrimonio Cultural para apoyar la realización de publicaciones del Museo de Bogotá y Museo de la Ciudad Autoconstruida.</t>
  </si>
  <si>
    <t>CPS-208-2023</t>
  </si>
  <si>
    <t>LUZ MARINA CHASOY CUANTINDIOY</t>
  </si>
  <si>
    <t>luz.chasoy@idpc.gov.co</t>
  </si>
  <si>
    <t>144-Prestar servicios de apoyo a la gestión al Instituto Distrital de Patrimonio Cultural en la ejecución de los procesos de mediación relacionados con tensiones medioambientales y en la generación de contenidos pedagógicos para el Museo de la Ciudad Autoconstruida.</t>
  </si>
  <si>
    <t>CPS-209-2023</t>
  </si>
  <si>
    <t>EDNA GISEL RIVEROS AGUIRRE</t>
  </si>
  <si>
    <t>edna.riveros@idpc.gov.co</t>
  </si>
  <si>
    <t>87-Prestar servicios profesionales al Instituto Distrital de Patrimonio Cultural apoyar la implementación y hacer seguimiento a las acciones concertadas por la entidad con grupos étnicos en el marco del cumplimiento de los Planes Integrales de Acciones Afirmativas, PIAA, según lo establecido en el artículo 66 del Plan de Desarrollo Distrital 2020-2024</t>
  </si>
  <si>
    <t>CPS-210-2023</t>
  </si>
  <si>
    <t>FRANCISCO GUERRERO GIRALDO</t>
  </si>
  <si>
    <t>francisco.guerrero@idpc.gov.co</t>
  </si>
  <si>
    <t>370-Prestar servicios profesionales al Instituto Distrital de Patrimonio Cultural para apoyar la implementación de las acciones del programa Recorridos Patrimoniales como parte de la estrategia de territorialización del Museo de Bogotá</t>
  </si>
  <si>
    <t>CPS-211-2023</t>
  </si>
  <si>
    <t>MARIA ANGELICA MONROY CASTRO</t>
  </si>
  <si>
    <t>maria.rodriguez@idpc.gov.co</t>
  </si>
  <si>
    <t>112-Prestar servicios profesionales al Instituto Distrital de Patrimonio Cultural para realizar la investigación requerida para la implementación del proyecto de renovación del Museo de Bogotá.</t>
  </si>
  <si>
    <t>CPS-212-2023</t>
  </si>
  <si>
    <t>JOSE NORBERTO SANCHEZ CRISTANCHO</t>
  </si>
  <si>
    <t>jose.sanchez@idpc.gov.co</t>
  </si>
  <si>
    <t>80-Prestar servicios profesionales al Instituto Distrital de Patrimonio Cultural para la gestión del centro de documentación de la entidad como plataforma de difusión y promoción del patrimonio cultural de la ciudad.</t>
  </si>
  <si>
    <t>CPS-213-2023</t>
  </si>
  <si>
    <t>TATIANA PARADA MORENO</t>
  </si>
  <si>
    <t>tatiana.parada@idpc.gov.co</t>
  </si>
  <si>
    <t>307-Prestar servicios profesionales al Instituto Distrital de Patrimonio Cultural para apoyar la  evaluación técnica de las solicitudes relacionadas con espacios públicos patrimoniales, licencias de intervención y ocupación del espacio público, publicidad exterior visual y estaciones de telecomunicaciones en bienes de interés cultural del grupo urbano y arquitectónico del Distrito Capital.</t>
  </si>
  <si>
    <t>CPS-214-2023</t>
  </si>
  <si>
    <t>PAULA  MARCELA CASTELLANOS VELEZ</t>
  </si>
  <si>
    <t>paula.castellanos@idpc.gov.co</t>
  </si>
  <si>
    <t>306-Prestar servicios profesionales al Instituto Distrital de Patrimonio Cultural para apoyar la evaluación técnica de las solicitudes relacionadas con espacios públicos patrimoniales, licencias de intervención y ocupación del espacio público, publicidad exterior visual y estaciones de telecomunicaciones en bienes de interés cultural del grupo urbano y arquitectónico del Distrito Capital.</t>
  </si>
  <si>
    <t>CPS- 215-2023</t>
  </si>
  <si>
    <t>Zegella Toloza Ayala</t>
  </si>
  <si>
    <t>zegella.toloza@idpc.gov.co</t>
  </si>
  <si>
    <t>Prestar servicios profesionales al Instituto Distrital de Patrimonio Cultural en el desarrollo de actividades administrativas y técnicas en el marco de las intervenciones que adelante la Subdirección de Protección e Intervención del Patrimonio.</t>
  </si>
  <si>
    <t>CPS-216-2023</t>
  </si>
  <si>
    <t>KAREN NATALIA PARADA PARRA</t>
  </si>
  <si>
    <t>245-Prestar servicios de apoyo a la gestión al Instituto Distrital de Patrimonio Cultural para  las intervenciones de preservación de fachadas en Bienes de Interés Cultural, entornos patrimoniales y de espacios públicos con valor patrimonial de Bogotá.</t>
  </si>
  <si>
    <t>CPS-217-2023</t>
  </si>
  <si>
    <t>ANGELO FELIPE GUTIERREZ CORREA</t>
  </si>
  <si>
    <t>241-Prestar servicios de apoyo a la gestión al Instituto Distrital de Patrimonio Cultural para  las intervenciones de preservación de fachadas en Bienes de Interés Cultural, entornos patrimoniales y de espacios públicos con valor patrimonial de Bogotá.</t>
  </si>
  <si>
    <t>CPS-218-2023</t>
  </si>
  <si>
    <t>BIBIANA PILAR VIVAS BARRERA</t>
  </si>
  <si>
    <t>bibiana.vivas@idpc.gov.co</t>
  </si>
  <si>
    <t>360-Prestar servicios profesionales al Instituto Distrital de Patrimonio Cultural para la planeación, gestión ejecución de estrategias y contenidos digitales que fortalezcan la comunicación pública de la entidad</t>
  </si>
  <si>
    <t>CPS-219-2023</t>
  </si>
  <si>
    <t>MARIA CAMILA ESCOBAR NIÑO</t>
  </si>
  <si>
    <t>maria.escobar@idpc.gov.co</t>
  </si>
  <si>
    <t>361-Prestar servicios profesionales al Instituto Distrital de Patrimonio Cultural para apoyar la gestión de comunidades digitales y contenidos comunicativos, así como el desarrollo y publicación de contenidos en los canales digitales del IDPC que apunten al fortalecimiento de la comunicación pública con enfoque participativo</t>
  </si>
  <si>
    <t>CPS-220-2023</t>
  </si>
  <si>
    <t>BLANCA LYDA BOGOTA GALARZA</t>
  </si>
  <si>
    <t>blanca.bogota@idpc.gov.co</t>
  </si>
  <si>
    <t>266-Prestar servicios profesionales al IDPC para apoyar a la Subdirección de Gestión Corporativa en el seguimiento a la gestión del talento humano, almacén e inventarios, transparencia y atención a la ciudadanía y otros a su cargo, así como la elaboración de informes de reporte requeridos por la entidad</t>
  </si>
  <si>
    <t>CPS-221-2023</t>
  </si>
  <si>
    <t>JOSE LEONARDO CRISTANCHO CASTAÑO</t>
  </si>
  <si>
    <t>jose.cristancho@idpc.gov.co</t>
  </si>
  <si>
    <t>57-Prestar servicios profesionales al Instituto Distrital de Patrimonio Cultural para apoyar la implementación de las acciones del programa Recorridos Patrimoniales como parte de la estrategia de territorialización del Museo de Bogotá</t>
  </si>
  <si>
    <t>CPS-222-2023</t>
  </si>
  <si>
    <t>CAMILO ANDRES RODRIGUEZ ANGULO</t>
  </si>
  <si>
    <t>camilo.rodriguez@idpc.gov.co</t>
  </si>
  <si>
    <t>75-Prestar servicios de apoyo a la gestión al Instituto Distrital de Patrimonio Cultural para apoyar la elaboración del registro fotográfico de las actividades y contenidos derivados de las estrategias de comunicación de la entidad durante la vigencia 2022.</t>
  </si>
  <si>
    <t>CPS-223-2023</t>
  </si>
  <si>
    <t>VALERIA MIRANDA GUTIERREZ</t>
  </si>
  <si>
    <t>valeria.gutierrez@idpc.gov.co</t>
  </si>
  <si>
    <t>83-Prestar servicios profesionales al Instituto  Distrital de Patrimonio Cultural para apoyar la implementación de las acciones de divulgación y gestión documental de la Estrategia de activación social y Salvaguardia de los Patrimonios Integrados del Complejo Hospitalario San Juan de Dios, en cumplimiento del CONVENIO INTERADMINISTRATIVO No. 342-2021, durante la vigencia 2023.</t>
  </si>
  <si>
    <t>CPS-224-2023</t>
  </si>
  <si>
    <t>WILLIAM MANUEL VEGA VARGAS</t>
  </si>
  <si>
    <t>william.vega@idpc.gov.co</t>
  </si>
  <si>
    <t>84-Prestar servicios profesionales al Instituto Distrital de Patrimonio Cultural para apoyar el desarrollo de las acciones de socialización y activación de los resultados de laboratorio de creación participativa de la Estrategia de activación social y Salvaguardia de los Patrimonios Integrados del Complejo Hospitalario San Juan de Dios, en cumplimiento del CONVENIO INTERADMINISTRATIVO No. 342-2021.</t>
  </si>
  <si>
    <t>CPS-226-2023</t>
  </si>
  <si>
    <t>PAULA ANDREA ROMERO ROA</t>
  </si>
  <si>
    <t>paula.romero@idpc.gov.co</t>
  </si>
  <si>
    <t>330-Prestar servicios profesionales para la programación, desarrollo y seguimiento de actividades de capacitación y bienestar institucional, así como en los demás asuntos relacionados con la Gestión del Talento Humano en el Instituto Distrital de Patrimonio Cultural</t>
  </si>
  <si>
    <t>CPS-227-2023</t>
  </si>
  <si>
    <t>CLAUDIA PATRICIA OLMOS CUESTO</t>
  </si>
  <si>
    <t>claudia.olmos@idpc.gov.co</t>
  </si>
  <si>
    <t>52-Prestar servicios profesionales al Instituto Distrital de Patrimonio Cultural para brindar acompañamiento técnico, metodológico y conceptual a  iniciativas comunitarias de reconocimiento de manifestaciones culturales, con el fin de avanzar en las declaratorias de PCI del ámbito distrital, con énfasis en el Plan Especial de Salvaguardia del Festival Jizca Chia Zue del pueblo muisca de Bosa.</t>
  </si>
  <si>
    <t>CPS-228-2023</t>
  </si>
  <si>
    <t>ANDREA DEL PILAR RODRIGUEZ GOMEZ</t>
  </si>
  <si>
    <t>andrea.rodriguez@idpc.gov.co</t>
  </si>
  <si>
    <t>279-Prestar servicios de apoyo a la gestión al Instituto Distrital de Patrimonio Culutal en el desarrollo de las actividades de archivo de los Bienes de Interés Cultural de la entidad</t>
  </si>
  <si>
    <t>CPS-229-2023</t>
  </si>
  <si>
    <t>DIANA MARIA PEDRAZA RINCON</t>
  </si>
  <si>
    <t>diana.pedraza@idpc.gov.co</t>
  </si>
  <si>
    <t>158-Prestar servicios profesionales al Instituto Distrital de Patrimonio Cultural para apoyar la sistematización y la operatividad de la línea de formación a formadores y de los procesos que se desarrollen con niños, niñas, adolescentes desde el programa Civinautas, de conformidad con las apuestas estratégicas del IDPC.</t>
  </si>
  <si>
    <t>CPS-230-2023</t>
  </si>
  <si>
    <t>LEYDER YAMID BRICEÑO BEJARANO</t>
  </si>
  <si>
    <t>leyder.briceno@idpc.gov.co</t>
  </si>
  <si>
    <t>134-Prestar apoyo a la gestión del Instituto Distrital de Patrimonio Cultural en el diseño de mediaciones y herramientas pedagógicas en el Museo de Bogotá con enfasis en sector social LGBTIQ+.</t>
  </si>
  <si>
    <t>CPS-231-2023</t>
  </si>
  <si>
    <t>Jair Alejandro Alvarado Soto</t>
  </si>
  <si>
    <t>jair.alvarado@idpc.gov.co</t>
  </si>
  <si>
    <t>363-Prestar servicios profesionales al Instituto Distrital de Patrimonio Cultural en actividades de seguimiento técnico a los procesos y proyectos de la Subdirección de Protección e Intervención del Patrimonio, en las etapas precontractuales, contractuales y postcontractuales.</t>
  </si>
  <si>
    <t>CPS-234-2023</t>
  </si>
  <si>
    <t>LIZETH PAOLA LOPEZ BARRERA</t>
  </si>
  <si>
    <t>lizeth.lopez@idpc.gov.co</t>
  </si>
  <si>
    <t>310-Prestar servicios profesionales al Instituto Distrital de Patrimonio Cultural en la realización de actividades que apoyen a la salvaguarda y sostenibilidad del patrimonio cultural del Distrito, en cumplimiento de las funciones de la Subdirección de Protección e Intervención del Patrimonio.</t>
  </si>
  <si>
    <t>CPS-235-2023</t>
  </si>
  <si>
    <t>CARLOS ANDRES FAJARDO CASTRO</t>
  </si>
  <si>
    <t>carlos.fajardo@idpc.gov.co</t>
  </si>
  <si>
    <t>325-Prestar servicios profesionales al Instituto Distrital de Patrimonio Cultural, apoyando los trámites y gestiones necesarias para el diligenciamiento y actualización del inventario BIC de la entidad.</t>
  </si>
  <si>
    <t>CPS-236-2023</t>
  </si>
  <si>
    <t>ANA GABRIELA PINILLA GONZALEZ</t>
  </si>
  <si>
    <t>ana.pinilla@idpc.gov.co</t>
  </si>
  <si>
    <t>183- Prestar servicios profesionales al Instituto Distrital de Patrimonio Cultural para apoyar la complementación, consolidación del inventario y valoración del patrimonio cultural inmueble que hagan parte de la formulación e implementación de instrumentos de planeación territorial en entornos patrimoniales.</t>
  </si>
  <si>
    <t>CPS-237-2023</t>
  </si>
  <si>
    <t>ANDRES IVAN ALBARRACIN SALAMANCA</t>
  </si>
  <si>
    <t>andres.albarracin@idpc.gov.co</t>
  </si>
  <si>
    <t>182-Prestar servicios profesionales al Instituto Distrital de Patrimonio Cultural para apoyar la elaboración de los insumos del componente histórico y de patrimonio inmueble que hagan parte de la formulación e implementación de instrumentos de planeación territorial.</t>
  </si>
  <si>
    <t>CPS-238-2023</t>
  </si>
  <si>
    <t>TERRY PAULIN HENAO VERA</t>
  </si>
  <si>
    <t>terry.henao@idpc.gov.co</t>
  </si>
  <si>
    <t>280-Prestación de servicios de apoyo a la gestión al Instituto Distrital de Patrimonio Cultural para la aplicación de las tablas de valoración documental del fondo documental de la Corporación La Candelaria y demás actividades relacionadas con la gestión documental de la entidad</t>
  </si>
  <si>
    <t>CPS-240-2023</t>
  </si>
  <si>
    <t>ANA MARIA SAAVEDRA ARANGO</t>
  </si>
  <si>
    <t>ana.saavedra@idpc.gov.co</t>
  </si>
  <si>
    <t>132-Prestar apoyo a la gestión del Instituto Distrital de Patrimonio
Cultural en el desarrollo de activaciones pedagógicas del Museo de Bogotá orientadas a la atención de niños y niñas.</t>
  </si>
  <si>
    <t>CPS-241-2023</t>
  </si>
  <si>
    <t>CARLOS ANDRES SANCHEZ BELTRAN</t>
  </si>
  <si>
    <t>carlos.beltran@idpc.gov.co</t>
  </si>
  <si>
    <t>160-Prestar servicios profesionales al Instituto Distrital de Patrimonio
Cultural para apoyar la implementación de los procesos de formación en patrimonio
cultural del programa Civinautas con niños, niñas y adolescentes y otras poblaciones,
en concordancia con las apuestas estratégicas del IDPC.</t>
  </si>
  <si>
    <t>CPS-242-2023</t>
  </si>
  <si>
    <t>Jorge Eliécer Rodríguez Casallas</t>
  </si>
  <si>
    <t>jorge.rodriguez@idpc.gov.co</t>
  </si>
  <si>
    <t>180-Prestar servicios profesionales al Instituto Distrital de Patrimonio Cultural para apoyar la elaboración de insumos urbanísticos, arquitectónicos, técnicos y documentales, orientados a formulación e implementación de los instrumentos de planeación territorial en entornos patrimoniales.</t>
  </si>
  <si>
    <t>CPS-243-2023</t>
  </si>
  <si>
    <t xml:space="preserve">WILSON DUVAN GÜIZA MOYA </t>
  </si>
  <si>
    <t>wilson.guiza@idpc.gov.co</t>
  </si>
  <si>
    <t>139-Prestar servicios de apoyo a la gestión al Instituto Distrital de Patrimonio Cultural en la ejecución de los procesos de mediación relacionados con prácticas artísticas y la participación de jóvenes en las acciones del Museo de la Ciudad Autoconstruida.</t>
  </si>
  <si>
    <t>CPS-244-2023</t>
  </si>
  <si>
    <t>NICOLE GERALDIN ARIAS TOVAR</t>
  </si>
  <si>
    <t>nicole.arias@idpc.gov.co</t>
  </si>
  <si>
    <t>133-Prestar servicios de apoyo a la gestión al Instituto Distrital de Patrimonio Cultural, en las actividades relacionadas con la formulación y puesta en marcha de una estrategia que promueva el reconocimiento y la participación en actividades educativas y culturales de las personas con discapacidad en el Museo de Bogotá.</t>
  </si>
  <si>
    <t>CPS-245-2023</t>
  </si>
  <si>
    <t xml:space="preserve">PATRICIA VARGAS SARMIENTO </t>
  </si>
  <si>
    <t>68-Prestar servicios profesionales al instituto Distrital de Patrimonio Cultural para recopilar información y redactar un texto sobre pintura mural en la iglesia de Santa Bárbara, localidad de La Candelaria, como parte de los procesos de identificación y difusión del patrimonio cultural.</t>
  </si>
  <si>
    <t>CPS-246-2023</t>
  </si>
  <si>
    <t>DELVI YIZZET GOMEZ MUÑOZ</t>
  </si>
  <si>
    <t>delvi.gomez@idpc.gov.co</t>
  </si>
  <si>
    <t>104-Prestar servicios profesionales al IDPC para apoyar procesos de identificación, reconocimiento, salvaguardia y activación del patrimonio cultural inmaterial de la ciudad.</t>
  </si>
  <si>
    <t>CPS-247-2023</t>
  </si>
  <si>
    <t>JOSE ANTONIO RAMIREZ OROZCO</t>
  </si>
  <si>
    <t>jose.ramirez@idpc.gov.co</t>
  </si>
  <si>
    <t>187- Prestar servicios profesionales al Instituto Distrital de Patrimonio
Cultural para apoyar el desarrollo de estrategias de gobernanza, participación
ciudadana y demás acciones que aporten al relacionamiento con la ciudadanía y
actores estratégico en las diferentes fases de los instrumentos de la Subdirección de Gestión Territorial del Patrimonio</t>
  </si>
  <si>
    <t>CPS-248-2023</t>
  </si>
  <si>
    <t>MARIO SERGIO ALEJANDRO VALENCIA MENDEZ</t>
  </si>
  <si>
    <t>mario.valencia@idpc.gov.co</t>
  </si>
  <si>
    <t>290-Prestar servicios profesionales al Instituto Distrital de Patrimonio Cultural para brindar apoyo en la gestión de las actividades técnicas y evaluación de las solicitudes de intervención para la protección de los Bienes de Interes Cultural del Distrito Capital.</t>
  </si>
  <si>
    <t>CPS-249-2023</t>
  </si>
  <si>
    <t>Juana Sofia Zarate Rios</t>
  </si>
  <si>
    <t>juana.zarate@idpc.gov.co</t>
  </si>
  <si>
    <t>356-Prestar servicios profesionales al Instituto Distrital de Patrimonio Cultural en el apoyo en la articulación de la valoración y del inventario de BIC del Distrito, con los diferentes instrumentos de gestión del patrimonio  cultural desde una perspectiva de integralidad.</t>
  </si>
  <si>
    <t>CPS-250-2023</t>
  </si>
  <si>
    <t>Carlos Andres Florez Cruz</t>
  </si>
  <si>
    <t>carlos.florez@idpc.gov.co</t>
  </si>
  <si>
    <t>392-Prestar servicios profesionales al Instituto Distrital de Patrimonio Cultural, apoyando el estudio de las solicitudes que se tramitan ante el Consejo Distrital de Patrimonio Cultural, incluyendo la actualización del inventario BIC de la entidad y de las Fichas de Valoración Individual (FVI) de Bienes de Interés Cultural (BIC) declarados en el ámbito Distrital.</t>
  </si>
  <si>
    <t>CPS- 251-2023</t>
  </si>
  <si>
    <t>Angie Milena Espinel Meneses</t>
  </si>
  <si>
    <t>angie.espinel@idpc.gov.co</t>
  </si>
  <si>
    <t>323-Prestar servicios profesionales al Instituto Distrital de Patrimonio Cultural, apoyando el estudio de solicitudes relacionadas con la valoración del patrimonio que inciden en la actualización del inventario de Bienes de Interés Cultural del Distrito Capital, y en especial aquellas que involucran al Consejo Distrital de Patrimonio Cultural, así como la implementación de información a partir del uso de Sistemas de Información Geográfica (SIG), aportando herramientas adicionales de análisis para la valoración del Inventario BIC del Distrito.</t>
  </si>
  <si>
    <t>CPS-252-2023</t>
  </si>
  <si>
    <t>Jorge Enrique Torres Ramírez</t>
  </si>
  <si>
    <t>jorge.torres@idpc.gov.co</t>
  </si>
  <si>
    <t>185- Prestar servicios profesionales al Instituto Distrital de Patrimonio Cultural para apoyar la elaboración de los insumos del componente socioeconómico, el plan de gestión y financiero que hagan parte de la formulación e implementación de instrumentos de planeación territorial</t>
  </si>
  <si>
    <t>CPS-253-2023</t>
  </si>
  <si>
    <t>Jorge Enrique Ramírez Hernández</t>
  </si>
  <si>
    <t>jorge.ramirez@idpc.gov.co</t>
  </si>
  <si>
    <t>186-Prestar servicios profesionales al Instituto Distrital de Patrimonio Cultural para apoyar el desarrollo y gestión de las acciones jurídicas, administrativas e institucionales que hagan parte de la formulación e implementación de instrumentos de planeación territorial</t>
  </si>
  <si>
    <t>CPS-254-2023</t>
  </si>
  <si>
    <t>Lorena María Cruz Coral</t>
  </si>
  <si>
    <t>lorena.cruz@idpc.gov.co</t>
  </si>
  <si>
    <t>368-Prestar servicios profesionales al Instituto Distrital de Patrimonio Cultural, para apoyar el desarrollo del Plan de Manejo Arqueológico de Bogotá (PMA) y demás instrumentos del Patrimonio Arqueológico de Bogotá.</t>
  </si>
  <si>
    <t>Talento no palanca</t>
  </si>
  <si>
    <t>cc 2021</t>
  </si>
  <si>
    <t>cc 2020</t>
  </si>
  <si>
    <t>cc 2019</t>
  </si>
  <si>
    <t>contratista</t>
  </si>
  <si>
    <t>No</t>
  </si>
  <si>
    <t>ANGELA MARIA CASTRO CEPEDA</t>
  </si>
  <si>
    <t>DANILO SANCHEZ SUARIQUE</t>
  </si>
  <si>
    <t>GINNA MICHELL SUAREZ ALARCON</t>
  </si>
  <si>
    <t>IRMA CASTAÑEDA RAMIREZ</t>
  </si>
  <si>
    <t>CRISTINA MAHECHA PARRA</t>
  </si>
  <si>
    <t>VICTORIA ANDREA MUÑOZ ORDOÑEZ</t>
  </si>
  <si>
    <t>SOL MILENA GUERRA ZAPATA</t>
  </si>
  <si>
    <t>MARIA FERNANDA CAMARGO DIAZ</t>
  </si>
  <si>
    <t>GUILLERMO ANDRES LONDOÑO RUIZ</t>
  </si>
  <si>
    <t>HELBERT MAURICIO GUZMAN MATIAS</t>
  </si>
  <si>
    <t>LINA MARIA MORENO MALAGON</t>
  </si>
  <si>
    <t>MARTHA LILIANA PATIÑO BOSIGA</t>
  </si>
  <si>
    <t>PATRICIA MILEVA CARRILLO BLANCO</t>
  </si>
  <si>
    <t>DIANA MARCELA GOMEZ BERNAL</t>
  </si>
  <si>
    <t>EDWIN ALEXANDER LEON GONZALEZ</t>
  </si>
  <si>
    <t>FABIO ALBERTO SALAZAR MACHADO</t>
  </si>
  <si>
    <t>LUZ MARINA ZAPATA FLORES</t>
  </si>
  <si>
    <t>PAOLA ANDREA CONTRERAS VELASQUEZ</t>
  </si>
  <si>
    <t>MARIA FERNANDA MARTINEZ SARMIENTO</t>
  </si>
  <si>
    <t>JOHANNA ALEJANDRA FERNANDEZ CORREDOR</t>
  </si>
  <si>
    <t>NATALIA CARDONA MEDAGLIA</t>
  </si>
  <si>
    <t xml:space="preserve">NATALIA PEREZ FERNANDEZ </t>
  </si>
  <si>
    <t>LILIANA MARIA CALLE CARVAJAL</t>
  </si>
  <si>
    <t>MARY ELIZABETH ROJAS MUÑOZ</t>
  </si>
  <si>
    <t>VICTOR MANUEL ALFONSO MEDINA</t>
  </si>
  <si>
    <t>NANCY ZAMORA</t>
  </si>
  <si>
    <t>OSCAR MARIO YUSTY TRUJILLO</t>
  </si>
  <si>
    <t>JOSE BERNARDO GALLO CUBILLOS</t>
  </si>
  <si>
    <t>EDNA CAMILA DEL CONSUELO ACERO TINOCO</t>
  </si>
  <si>
    <t>FERNANDO AUGUSTO VERGARA GARCIA</t>
  </si>
  <si>
    <t>LORENA GUERRERO ARIAS</t>
  </si>
  <si>
    <t>JOSE ORLANDO OVALLE MENDIOLA</t>
  </si>
  <si>
    <t>ELSY ROCIO VIVAS BABATIVA</t>
  </si>
  <si>
    <t>DIANA CONSTANZA DIAZ BAHAMON</t>
  </si>
  <si>
    <t>RONALD MOREA ESTEVES</t>
  </si>
  <si>
    <t>CAMILA MEDINA ARBELAEZ</t>
  </si>
  <si>
    <t>JENNY JOHANNA CARREÑO ARENALES</t>
  </si>
  <si>
    <t>NATALIA VELEZ RINCON</t>
  </si>
  <si>
    <t>PUALA TORRES ZULUAGA</t>
  </si>
  <si>
    <t>HAROL JUSEP AGUDELO CASALLAS</t>
  </si>
  <si>
    <t>ASTRID KARINA FAJARDO CARVAJAL</t>
  </si>
  <si>
    <t>ELLIEN YULIETH RODRIGUEZ RINCON</t>
  </si>
  <si>
    <t>OSCAR ANDRES RIVEROS MOYANO</t>
  </si>
  <si>
    <t>LAURA ANGELICA CERON HERNANDEZ</t>
  </si>
  <si>
    <t>DANIEL MAURICIO RONCANCIO GUTIERREZ</t>
  </si>
  <si>
    <t>MARIA CLARA MENDEZ ALVAREZ</t>
  </si>
  <si>
    <t>LIDA XIOMARA AVILAN FERNANDEZ</t>
  </si>
  <si>
    <t>WILLIAM ANDRES ELASMAR GARCIA</t>
  </si>
  <si>
    <t>LUIS ALFREDO BARON LEAL</t>
  </si>
  <si>
    <t>LUIS ENRIQUE RINCON HENAO</t>
  </si>
  <si>
    <t>JUAN CARLOS CUBILLOS PINZON</t>
  </si>
  <si>
    <t>FABIO ALBERTO LOPEZ SUAREZ</t>
  </si>
  <si>
    <t>JOHN EDISSON FARFAN RODRIGUEZ</t>
  </si>
  <si>
    <t>MARIA FERNANDA ANGEL GONZALEZ</t>
  </si>
  <si>
    <t>LLERIS VICENTE ESPITIA VILLA</t>
  </si>
  <si>
    <t>MARIA ISABEL VANEGAS SILVA</t>
  </si>
  <si>
    <t>CLAUDIA PATRICIA SILVA YEPES</t>
  </si>
  <si>
    <t>JORGE ENRIQUE RAMIREZ HERNANDEZ</t>
  </si>
  <si>
    <t>NUBIA MARCELA RINCON BUENHOMBRE</t>
  </si>
  <si>
    <t>QUINTILIANO PINEDA CESPEDES</t>
  </si>
  <si>
    <t>MONICA ANDREA SARMIENTO ROA</t>
  </si>
  <si>
    <t>LUIS FELIPE GONZALEZ VELEZ</t>
  </si>
  <si>
    <t>PAULA ANDREA AVILA ESPINAL</t>
  </si>
  <si>
    <t>NATALIA MARGARITA REY CARVAJAL</t>
  </si>
  <si>
    <t>JAIR ALEJANDRO ALVARADO SOTO</t>
  </si>
  <si>
    <t>LAURA ANGELICA MORENO LEMUS</t>
  </si>
  <si>
    <t>JAVIER FERNANDO MATEUS TOVAR</t>
  </si>
  <si>
    <t>IVAN CAMILO RODRIGUEZ WILCHES</t>
  </si>
  <si>
    <t>HELLEN QUIROGA MORA</t>
  </si>
  <si>
    <t>KAREN ROCIO FORERO GARAVITO</t>
  </si>
  <si>
    <t>NATALIA ACHIARDI ORTIZ</t>
  </si>
  <si>
    <t>JUAN PABLO SANCHEZ CHAVEZ</t>
  </si>
  <si>
    <t>ANGELA CAMILA YAMILE RIVERA GALEANO</t>
  </si>
  <si>
    <t>EFRAIN JOSE CANEDO CASTRO</t>
  </si>
  <si>
    <t>ALICIA VICTORIA BELLO DURAN</t>
  </si>
  <si>
    <t>MARIA ANGELICA RODRIGUEZ GUTIERREZ</t>
  </si>
  <si>
    <t>JAVIER FELIPE ORTIZ CASSIANI</t>
  </si>
  <si>
    <t>PAOLA ANDREA QUINTERO RODRIGUEZ</t>
  </si>
  <si>
    <t>ANGELA MARIA CADENA GOMEZ</t>
  </si>
  <si>
    <t>ILSE LORENA SALCEDO GONZALEZ</t>
  </si>
  <si>
    <t>JOSE NICOLAS MARTINES ARENAS</t>
  </si>
  <si>
    <t>ANGIE MILENA ESPINEL MENESES</t>
  </si>
  <si>
    <t>DANIELA DUQUE GIL</t>
  </si>
  <si>
    <t>WILMAR DUVAN TOVAR LEYVA</t>
  </si>
  <si>
    <t>JAVIER ENRIQUE MOTTA MORALES</t>
  </si>
  <si>
    <t>VLADIMIR ENRIQUE TOVAR MUÑOZ</t>
  </si>
  <si>
    <t>MILTON OSWALDO RUIZ MICAN</t>
  </si>
  <si>
    <t>GIOVANNY FRANCISCO LOPEZ PEREZ</t>
  </si>
  <si>
    <t>JUAN DAVID SANCHEZ ZAPATA</t>
  </si>
  <si>
    <t>JOSE LUIS ORTIZ CARDENAS</t>
  </si>
  <si>
    <t>DIANA CAROLINA ORTIZ PEDRAZA</t>
  </si>
  <si>
    <t>MILDRED TATIANA MORENO CASTRO</t>
  </si>
  <si>
    <t>NUBIA ALEXANDRA CORTES REINA</t>
  </si>
  <si>
    <t>OSCAR JAVIER MARTINEZ REYES</t>
  </si>
  <si>
    <t>LUIS GUILLERMO SALAZAR CAICEDO</t>
  </si>
  <si>
    <t>LAURA FLAVIE ZIMMERMANN</t>
  </si>
  <si>
    <t>DEBORATH LUCIA GASCON OLARTE</t>
  </si>
  <si>
    <t>CRISTIAN CAMILO CASTAÑEDA RODRIGUEZ</t>
  </si>
  <si>
    <t>ADRIANA URIBE ALVAREZ</t>
  </si>
  <si>
    <t>CLAUDIA ESPERANZA DIAZ BOJACA</t>
  </si>
  <si>
    <t>MILLER ALEJANDRO CASTRO PEREZ</t>
  </si>
  <si>
    <t>DIVA MARCELA GARCIA GARCIA</t>
  </si>
  <si>
    <t>LAURA CRISTINA CUMBALAZA NOREÑA</t>
  </si>
  <si>
    <t>NAYSLA YURLEY TORRES HERNANDEZ</t>
  </si>
  <si>
    <t>SANDRA CAROLINA NORIEGA AGUILAR</t>
  </si>
  <si>
    <t>JAIRO ESTEBAN ZULUAGA SALAZAR</t>
  </si>
  <si>
    <t>DARIO ALFONSO ZAMBRANO BARRERA</t>
  </si>
  <si>
    <t>ADRIANA VERA ESTRADA</t>
  </si>
  <si>
    <t>JUAN DAVID BENAVIDES SEPULVEDA</t>
  </si>
  <si>
    <t>JOSE MARIO MAYORGA HENAO</t>
  </si>
  <si>
    <t>MAGDA FABIOLA ROJAS RAMIREZ</t>
  </si>
  <si>
    <t>ERIKA MARIA BLANCO VARGAS</t>
  </si>
  <si>
    <t>KEVIN CARLOS MORALES BELTRAN</t>
  </si>
  <si>
    <t>KRISTHIAM ANDRES CARRIZOSA CARRILLO</t>
  </si>
  <si>
    <t>MONICA COY DE MARQUEZ</t>
  </si>
  <si>
    <t>RICARDO MARTINEZ BRACHO</t>
  </si>
  <si>
    <t>EDGAR CAMILO ALVAREZ BENITEZ</t>
  </si>
  <si>
    <t>ROMY ERVIN GAONA</t>
  </si>
  <si>
    <t>LEONEL SERRATO VASQUEZ</t>
  </si>
  <si>
    <t>OSCAR JAVIER BECERRA MORA</t>
  </si>
  <si>
    <t>JUAN JOSE GOMEZ ACOSTA</t>
  </si>
  <si>
    <t>ZEGELLA TOLOZA AYALA</t>
  </si>
  <si>
    <t>ANTONIO FREINS OCHOA FLOREZ</t>
  </si>
  <si>
    <t>DAVID LEONARDO GOMEZ MANRIQUE</t>
  </si>
  <si>
    <t>ALEXANDRA MESA MENDIETA</t>
  </si>
  <si>
    <t>DIANA MARCELA PARADA MENDIVELSO</t>
  </si>
  <si>
    <t>FRANCY ANDREA PEÑARANDA PEREZ</t>
  </si>
  <si>
    <t>DIEGO ANDRES MORA GARCIA</t>
  </si>
  <si>
    <t>CARLOS EDUARDO SANCHEZ OTERO</t>
  </si>
  <si>
    <t>MAUNEL ORLANDO MARTIN JIMENEZ</t>
  </si>
  <si>
    <t>ALEJANDRA JARAMILLO GONZALEZ</t>
  </si>
  <si>
    <t>MICROTRON SAS</t>
  </si>
  <si>
    <t>LEONARDO OCHICA SALAMANCA</t>
  </si>
  <si>
    <t>YESSICA MILENA ACOSTA MOLINA</t>
  </si>
  <si>
    <t>LINA MARIA FORERO JIMENEZ</t>
  </si>
  <si>
    <t>EDGAR FRANCISCO GUERRERO GIRALDO</t>
  </si>
  <si>
    <t>CONTROL SERVICES ENGINEERING SAS</t>
  </si>
  <si>
    <t>JEYSON PACHECO RODRIGUEZ</t>
  </si>
  <si>
    <t>OLGA LUCIA VERGARA ARENAS</t>
  </si>
  <si>
    <t>NICOLAS PACHON BUSTOS</t>
  </si>
  <si>
    <t xml:space="preserve">MARIA JOSE CALDERON PONCE DE LEON </t>
  </si>
  <si>
    <t>LENY ADELERIZ BARBOSA QUIMBAYO</t>
  </si>
  <si>
    <t>ANGEL HUMBERTO MEDELLIN GUTIERREZ</t>
  </si>
  <si>
    <t>ESTEFANIA DIAZ MUÑOZ</t>
  </si>
  <si>
    <t>MARIA CAMILA LOZANO MORALES</t>
  </si>
  <si>
    <t>RCIARDO ALBERTO ARIAS FORERO</t>
  </si>
  <si>
    <t>DIANA PAOLA GAITAN MARTINEZ</t>
  </si>
  <si>
    <t>LAURA PAOLA CASTILLO SALAMANCA</t>
  </si>
  <si>
    <t>ANDRES FELIPE VILLAMIL VILLAMIL</t>
  </si>
  <si>
    <t>JHON EDWIN MORALES HERRERA</t>
  </si>
  <si>
    <t>YENIFER ANDREA LAGOS BUENO</t>
  </si>
  <si>
    <t>LINA MARIA ROSALES SUAREZ</t>
  </si>
  <si>
    <t>SAMUEL HUERFANO REINA</t>
  </si>
  <si>
    <t>DIANA PAOLA BEDOYA GARCIA</t>
  </si>
  <si>
    <t>DANIEL ANDRES HUERTAS PAEZ</t>
  </si>
  <si>
    <t>MARIA CAMILA RAMOS ZAPATA</t>
  </si>
  <si>
    <t>JAUMER IVAN BLANCO LOPEZ</t>
  </si>
  <si>
    <t>ANA MARGARITA SIERRA PINEDO</t>
  </si>
  <si>
    <t>HELENA MARIA FERNANDEZ SARMIENTO</t>
  </si>
  <si>
    <t>SANTIAGO MURCIA ROA</t>
  </si>
  <si>
    <t>DIEGO ANTONIO RODRIGUEZ CARRILLO</t>
  </si>
  <si>
    <t>DANIEL FELIPE GUTIERREZ VARGAS</t>
  </si>
  <si>
    <t>KAREN VIVIANA GUTIERREZ VARGAS</t>
  </si>
  <si>
    <t>CAMILO ESCALLON HERKRATH</t>
  </si>
  <si>
    <t>AUDIDATA COLOMBIA SAS</t>
  </si>
  <si>
    <t>WEINER MARTINEZ CUADRADO</t>
  </si>
  <si>
    <t>LEA VANESSA EZQUIVEL PEÑA</t>
  </si>
  <si>
    <t>ILONA GRACIELA MURCIA IJJASZ</t>
  </si>
  <si>
    <t>MYRIAM ADELAIDA  POVEDA PARRA</t>
  </si>
  <si>
    <t>Si</t>
  </si>
  <si>
    <t>BLANCA CECILIA GOMEZ LOZANO</t>
  </si>
  <si>
    <t>QUINTILIANO GARCIA</t>
  </si>
  <si>
    <t>DAVID ERNESTO ARIAS SILVA</t>
  </si>
  <si>
    <t>DIANA CAROLINA SHOOL MONTOYA</t>
  </si>
  <si>
    <t>INGRID JOHANA PARADA MENDIVELSO</t>
  </si>
  <si>
    <t>ANGELA MARIA RUIZ ARAQUE</t>
  </si>
  <si>
    <t>YANESSA MARIANE LILCHYN PEÑA</t>
  </si>
  <si>
    <t>SANDRA PATRICIA MENDOZA VARGAS</t>
  </si>
  <si>
    <t>PAULA ANDREA AYALA BARON</t>
  </si>
  <si>
    <t>LIDA CONSTANZA MEDRANO RINCON</t>
  </si>
  <si>
    <t>ANGIE LIZETH MURILLO PINEDA</t>
  </si>
  <si>
    <t>ARIEL RODRIGO FERNANDEZ BACA</t>
  </si>
  <si>
    <t>JENNY MARIBEL ZAMUDIO BELTRAN</t>
  </si>
  <si>
    <t>MARIA ALEJANDRA DURAN LARGO</t>
  </si>
  <si>
    <t>RICHARD ADRIAN RIVERA BELTRAN</t>
  </si>
  <si>
    <t>DIEGO ANDRES MUÑOZ CASALLAS</t>
  </si>
  <si>
    <t>LAURA SARA MARIA MORENO RODRIGUEZ</t>
  </si>
  <si>
    <t>RODOLFO ANTONIO PARRA RODRIGUEZ</t>
  </si>
  <si>
    <t>MARIO SERGIO ALEJANDRO VALENCIA  MENDEZ</t>
  </si>
  <si>
    <t>DIANA MARCELA ACUÑA TORRES</t>
  </si>
  <si>
    <t xml:space="preserve">MELVA SAHIDY PASTRANA MORALES	</t>
  </si>
  <si>
    <t>DIEGO AUGUSTO FERNANDEZ PRICE</t>
  </si>
  <si>
    <t>DIEGO IVAN MENESES FIGUEROA</t>
  </si>
  <si>
    <t>KATHERINE AURORA MEJIA LEAL</t>
  </si>
  <si>
    <t>HADASHA ALEXANDRA CARDENAS GARZON</t>
  </si>
  <si>
    <t>MARIA ALEJANDRA GALLEGO SEPULVEDA</t>
  </si>
  <si>
    <t>FRANCISCO JAVIER PINZON RIAÑO</t>
  </si>
  <si>
    <t>JOHAN ALBERTO GARZON CASTAÑEDA</t>
  </si>
  <si>
    <t>PAOLA ANDREA RANGEL MARTINEZ</t>
  </si>
  <si>
    <t>MERY PALACIOS MENA</t>
  </si>
  <si>
    <t xml:space="preserve">NICOLAS AUGUSTO ESCOBAR SALAZAR	</t>
  </si>
  <si>
    <t>LUIS BUENHOMBE SUAREZ</t>
  </si>
  <si>
    <t>LUIS ALBERTO MELO DIAZ</t>
  </si>
  <si>
    <t>GINA ALEJANDRA NEUTA GARCIA</t>
  </si>
  <si>
    <t>HERNAN ENRIQUE RAMOS VELANDIA</t>
  </si>
  <si>
    <t>MICHAEL ANDRES URREGO ORJUELA</t>
  </si>
  <si>
    <t>SANDRA MILENA VALENCIA BLANDON</t>
  </si>
  <si>
    <t>YOLIMA CHIGUASUQUE HERRERA</t>
  </si>
  <si>
    <t xml:space="preserve">CLAUDIA JIMENA PEREZ MARTINEZ	</t>
  </si>
  <si>
    <t>LISESETH STEPHANIA MENDOZA GIRALDO</t>
  </si>
  <si>
    <t>ANGELICA CIFUENTES GRIMALDO</t>
  </si>
  <si>
    <t xml:space="preserve">MATEO JOSE HERNANDEZ MURCIA	</t>
  </si>
  <si>
    <t>ALEJANDRO MENDOZA JARAMILLO</t>
  </si>
  <si>
    <t>BIBIANA CHIGUASUQUE NEUTA</t>
  </si>
  <si>
    <t>BRYAN STIVEN CARDENAS RINCON</t>
  </si>
  <si>
    <t>LIZETH PAOLA RAMOS OLAYA</t>
  </si>
  <si>
    <t>NATALIA ORTEGA RENGIFO</t>
  </si>
  <si>
    <t>KAREM LIZETTE CESPEDES HERNANDEZ</t>
  </si>
  <si>
    <t>DIEGO MARTIN ACERO</t>
  </si>
  <si>
    <t>HERNAN DAVID RIVERA GALEANO</t>
  </si>
  <si>
    <t>JUAN PABLO HENAO VALLEJO</t>
  </si>
  <si>
    <t>LAURA MEJIA TORRES</t>
  </si>
  <si>
    <t>JAVIER ANDRES CARDENAS GOMEZ</t>
  </si>
  <si>
    <t>GERMAN DARIO ROMERO SUAREZ</t>
  </si>
  <si>
    <t>CATALINA CAVELIER ADARVE</t>
  </si>
  <si>
    <t>JUAN SEBASTIAN PINTO MUÑOZ</t>
  </si>
  <si>
    <t>JORGE ELIECER RODRIGUEZ CASALLAS</t>
  </si>
  <si>
    <t>FINANZAS E INGENIERIA COLOMBIANA DE PROYECTOS  SAS 
FING CO S.A.S.</t>
  </si>
  <si>
    <t>DIANA WIESNER
ARQUITECTURA Y PAISAJE EU</t>
  </si>
  <si>
    <t>GRUPO EDS AUTOGAS SAS</t>
  </si>
  <si>
    <t>NEURONA INGENIERIA MAS DISEÑO SAS</t>
  </si>
  <si>
    <t>DANIEL ANDRES CRISTANCHO</t>
  </si>
  <si>
    <t>DAVID MIGUEL GONZALEZ BERNAL</t>
  </si>
  <si>
    <t>PANORAMMA DISENO DE
SOLUCIONES S.A.S.</t>
  </si>
  <si>
    <t>AVANZA INTERNACIONAL GROUP SAS</t>
  </si>
  <si>
    <t>ANA MARIA COLLAZOS SOLANO</t>
  </si>
  <si>
    <t>NAHTALY ANDREA CEPEDA CARRILLO</t>
  </si>
  <si>
    <t>CONSTANZA MEDINA DIAZ</t>
  </si>
  <si>
    <t>LADOINSA LABORES DOTACIONES
INDUSTRIALES S.A.S</t>
  </si>
  <si>
    <t>LAURA RESTREPO CUERVO</t>
  </si>
  <si>
    <t>SONIA ANDREA PEÑARETTE VEGA</t>
  </si>
  <si>
    <t>MARIA JOSE ECHEVERRY URIBE</t>
  </si>
  <si>
    <t>FELIPE ANDRES LOZANO ORTEGA</t>
  </si>
  <si>
    <t>GIOVANNA IGNACIA TORRES TORRES</t>
  </si>
  <si>
    <t>DIANA PAOLA RAMIREZ VIRGUEZ</t>
  </si>
  <si>
    <t>MAURICIO CORTES GARZON</t>
  </si>
  <si>
    <t>KAREN YESENIA CLAVIJO VASQUEZ</t>
  </si>
  <si>
    <t>YAID FERLEY BOLAÑOS DIAZ</t>
  </si>
  <si>
    <t>ESTHER CRISTINA SILVA RODRIGUEZ</t>
  </si>
  <si>
    <t>JUAN SEBASTIAN SANABRIA MONSALVE</t>
  </si>
  <si>
    <t>ERIK ANDREA GALLEGO VEGA</t>
  </si>
  <si>
    <t>KATHERIN ANDREA CAMACHO HIGUERA</t>
  </si>
  <si>
    <t>JENNY ALEJANDRA ROMERO GONZALEZ</t>
  </si>
  <si>
    <t>MARIA ANDREA ROCHA SOLANO</t>
  </si>
  <si>
    <t>KANDERI GROUP SAS</t>
  </si>
  <si>
    <t>DYF MANTENIMIENTO Y SERVICIOS SAS</t>
  </si>
  <si>
    <t>JULIETH GEORYANNA RODRIGUEZ JAIMES</t>
  </si>
  <si>
    <t>ANA MARCELA CASTRO GONZALEZ</t>
  </si>
  <si>
    <t>COLOMBIANA DE COMERCIO S.A Y/O ALKOSTO S.A</t>
  </si>
  <si>
    <t>ESTEBAN ZAPATA WIESNER</t>
  </si>
  <si>
    <t>CAFE IBAÑEZ SAS</t>
  </si>
  <si>
    <t>LOGISTICA Y GESTION DE NEGOCIOS SAS</t>
  </si>
  <si>
    <t>POLYMET SAS</t>
  </si>
  <si>
    <t>WORLD M&amp;D, EFECTIVIDAD E INNOVACION</t>
  </si>
  <si>
    <t>MARIA ANGELICA OSPINA MARTINEZ</t>
  </si>
  <si>
    <t>JUAN SEBASTIAN QUIÑONES VILLA</t>
  </si>
  <si>
    <t>SERVIECOLOGICO SAS</t>
  </si>
  <si>
    <t>SECRETARIA DISTTRITAL DE MOVILIDAD</t>
  </si>
  <si>
    <t>GAMMA INGENIEROS S.A.S.</t>
  </si>
  <si>
    <t>NATALIA MOGOLLON GARCIA</t>
  </si>
  <si>
    <t>OSCAR RAUL OSPINA LOZANO</t>
  </si>
  <si>
    <t>SOLUCIONES EN INGENIERIA Y SOFTWARE S.A.S.
INTEGRASOFT S.A.S</t>
  </si>
  <si>
    <t>EFORCERS SA</t>
  </si>
  <si>
    <t>YESID HUMBERTO HURTADO SANDOVAL</t>
  </si>
  <si>
    <t>RICARDO ANDRES SANCHEZ PRIETO</t>
  </si>
  <si>
    <t>LUISA CARLOS MANJARRES MARTINEZ</t>
  </si>
  <si>
    <t>RAPIDO GIGANTE S.A.S</t>
  </si>
  <si>
    <t>SEGURIDAD DIGITAL LTDA</t>
  </si>
  <si>
    <t>FUNDACION TRENZA</t>
  </si>
  <si>
    <t>ICOMM SOLUTIONES SAS</t>
  </si>
  <si>
    <t>B2B TIC SAS</t>
  </si>
  <si>
    <t>TRANSPORTES CSC S.A.S
EN REORGANIZACIÓN</t>
  </si>
  <si>
    <t>CORPORACION ARQUITECTURA EXPANDIDA</t>
  </si>
  <si>
    <t>SINDY MILENA RINCON CRISTANCHO</t>
  </si>
  <si>
    <t>OMAIRA PIÑEROS ROJAS</t>
  </si>
  <si>
    <t>EDWIN FABIAN RUIZ CASAS</t>
  </si>
  <si>
    <t>YEIMI CAROLINA CRUZ ROJAS</t>
  </si>
  <si>
    <t>DIANA MARCELA AMAYA URREA</t>
  </si>
  <si>
    <t>MARIA CRISTINA CARDENAS OLAYA</t>
  </si>
  <si>
    <t>SANTIAGO MAURICIO RAMIREZ GIL</t>
  </si>
  <si>
    <t>ALICE NATALIA CASTAÑEDA BELTRAN</t>
  </si>
  <si>
    <t>LUCK ENRIQUE PORTO TORRES</t>
  </si>
  <si>
    <t>OMAR ORLANDO MORA CORTES</t>
  </si>
  <si>
    <t>CATHERINE BRIGITTE CRUZ LOPEZ</t>
  </si>
  <si>
    <t>FERNANDO JOSE AVILA LOPEZ</t>
  </si>
  <si>
    <t>DANIEL BARRERA VIDALES</t>
  </si>
  <si>
    <t>LIZETH VALENTINA REYES CONTRERAS</t>
  </si>
  <si>
    <t>LUZ ADRIANA LOPEZ GALVIS</t>
  </si>
  <si>
    <t>ROQUE ALBERTO RODRIGUEZ RUBIO</t>
  </si>
  <si>
    <t>YENNIFER ANDREA FERNANDEZ CORTES</t>
  </si>
  <si>
    <t>ALEJANDRO ORTEGA CASTIBLANCO</t>
  </si>
  <si>
    <t>COMPAÑIA MUNDIAL DE SEGUROS</t>
  </si>
  <si>
    <t>ASCENSORES SCHINDLER DE COLOMBIA SAS</t>
  </si>
  <si>
    <t>JOHAN SEBASTIAN BUENO COLMENARES</t>
  </si>
  <si>
    <t>LAURA ALEJANDRA MENDOZA GARCIA</t>
  </si>
  <si>
    <t>CAMILO CASAS ABRIL</t>
  </si>
  <si>
    <t>CHRISTIAN DAVID CELY MORALES</t>
  </si>
  <si>
    <t>JOSE ISIDRO GOMEZ AYOLA</t>
  </si>
  <si>
    <t>CARLOS ANDRETTI MENJURA ROJAS</t>
  </si>
  <si>
    <t>YENI LILIANA SANCHEZ GOMEZ</t>
  </si>
  <si>
    <t>DARLING LORENA MOLINA RAMIREZ</t>
  </si>
  <si>
    <t>NICOLAS LOZANO GALINDO</t>
  </si>
  <si>
    <t>CAJA DE COMPENSACION FAMILIAR COMPENSAR</t>
  </si>
  <si>
    <t>ANGHELLO GIL MORENO</t>
  </si>
  <si>
    <t>NATALIA RUEDA PINILLA</t>
  </si>
  <si>
    <t>ALMACENES EXITO S.A</t>
  </si>
  <si>
    <t>SAGA CONSULTING AND INVESTMENT S.A.S</t>
  </si>
  <si>
    <t>RAUL ANTONIO SIERRA PINEDA</t>
  </si>
  <si>
    <t>JOANA ALEXANDRA PEÑA BAUTISTA</t>
  </si>
  <si>
    <t>SOCIEDAD HOTELERA TEQUENDAMA S.A.</t>
  </si>
  <si>
    <t>ERNESTO MONTENEGRO PEREZ</t>
  </si>
  <si>
    <t>TECNI REPUESTOS INDUSTRIALES LTDA</t>
  </si>
  <si>
    <t>MARIA ESPERANZA PEÑUELA ESTEBAN</t>
  </si>
  <si>
    <t>JARDIN BOTANICO JOSE CELESTINO MUTIS</t>
  </si>
  <si>
    <t>LEON DAVID COBO ESTRADA</t>
  </si>
  <si>
    <t>INSTITUTO DISTRITAL DE LAS ARTES
IDARTES</t>
  </si>
  <si>
    <t>ANGELA PAOLA BRIÑEZ JIMENEZ</t>
  </si>
  <si>
    <t>LINA BIBIANA GUEVARA VARGAS</t>
  </si>
  <si>
    <t>ANDRES FORERO RUEDA</t>
  </si>
  <si>
    <t>CASAS QUIMICOS SAS</t>
  </si>
  <si>
    <t>SANDRA PATRICIA RENGIFO LOPEZ</t>
  </si>
  <si>
    <t>CLAUDIA PATRICIA RAMIREZ RODRIGUEZ</t>
  </si>
  <si>
    <t>DAVID TABARES PEREZ</t>
  </si>
  <si>
    <t>CESAR ANDRES BLANCO VELEASQUEZ</t>
  </si>
  <si>
    <t>PABLO OMAR GRUEZO RIASCOS</t>
  </si>
  <si>
    <t>PAUL SEBASTIAN MESA VACCA</t>
  </si>
  <si>
    <t>BIBIANA CASTRO RAMIREZ</t>
  </si>
  <si>
    <t>FUNDACION TEJIDO SOCIAL ORG</t>
  </si>
  <si>
    <t>MONICA ANDREA ROA SARMIENTO</t>
  </si>
  <si>
    <t>JOHANA NAZATE</t>
  </si>
  <si>
    <t>JOSE ANTONIO CHACON CHAVES</t>
  </si>
  <si>
    <t>ANGIE VALENTINA PEÑUELA ZORRO</t>
  </si>
  <si>
    <t>SECRETARIA DE CULTURA, RECREACION Y DEPORTE</t>
  </si>
  <si>
    <t>ANDRES EDUARDO GARNICA TORRADO</t>
  </si>
  <si>
    <t>JANIA PAOLA MORANTES CADENA</t>
  </si>
  <si>
    <t>YENNY SAGRARIO GUEVARA ALVAREZ</t>
  </si>
  <si>
    <t>DORIS GISELA PRIETO RAMIREZ</t>
  </si>
  <si>
    <t>DANIEL NICOLAS OSORIO MELO</t>
  </si>
  <si>
    <t>JHORDAN ALEXIS BELTRAN ZAMORA</t>
  </si>
  <si>
    <t>JHON JAIRO RIOS</t>
  </si>
  <si>
    <t>CHRISTIAN HERNANDO TELLEZ LOPEZ</t>
  </si>
  <si>
    <t>JONATHAN PADILLA CHOLO</t>
  </si>
  <si>
    <t>CATHERINE ROJAS TORRES</t>
  </si>
  <si>
    <t>JOSE FRANCISCO SAGANOME HUERTAS</t>
  </si>
  <si>
    <t>DALAL STEPHANIE PINILLA VALENZUELA</t>
  </si>
  <si>
    <t>LAURA ANGELICA BERMUDEZ GARCIA</t>
  </si>
  <si>
    <t>FLOR MARINA GOMEZ RAMIREZ</t>
  </si>
  <si>
    <t>ANA MILENA GOMEZ RAMIREZ</t>
  </si>
  <si>
    <t>LUIS MIGUEL CABALLERO GARCIA</t>
  </si>
  <si>
    <t>LUIS FERNANDO MELO SEGURA</t>
  </si>
  <si>
    <t>AYDA ESTEFANIA NEVA PEÑA</t>
  </si>
  <si>
    <t>SANDRA MILENA LEON ROJAS</t>
  </si>
  <si>
    <t>AIDA VANESSA ROCHA MARTINEZ</t>
  </si>
  <si>
    <t>PORMIL EU</t>
  </si>
  <si>
    <t>SOLUCIONES EN INGENIERIA Y SOFTWARE – INTEGRASOFT S.A.S</t>
  </si>
  <si>
    <t>GRUPO LOS LAGOS SAS</t>
  </si>
  <si>
    <t>JUAN CARLOS GOMEZ SANCHEZ</t>
  </si>
  <si>
    <t>GERALDINE ESPERANZA ROJAS TORRES</t>
  </si>
  <si>
    <t>T &amp; T TRANSITO Y TRANSPORTE INGENIERIA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</si>
</sst>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 #,##0_-;_-* &quot;-&quot;??_-;_-@"/>
    <numFmt numFmtId="165" formatCode="_-&quot;$&quot;\ * #,##0_-;\-&quot;$&quot;\ * #,##0_-;_-&quot;$&quot;\ * &quot;-&quot;_-;_-@"/>
    <numFmt numFmtId="166" formatCode="d/m/yyyy"/>
  </numFmts>
  <fonts count="10" x14ac:knownFonts="1">
    <font>
      <sz val="11"/>
      <color theme="1"/>
      <name val="Calibri"/>
      <scheme val="minor"/>
    </font>
    <font>
      <b/>
      <sz val="8"/>
      <color theme="0"/>
      <name val="Arial Narrow"/>
    </font>
    <font>
      <b/>
      <sz val="8"/>
      <color theme="0"/>
      <name val="Calibri"/>
    </font>
    <font>
      <sz val="10"/>
      <color theme="1"/>
      <name val="Calibri"/>
    </font>
    <font>
      <u/>
      <sz val="11"/>
      <color theme="10"/>
      <name val="Calibri"/>
    </font>
    <font>
      <u/>
      <sz val="10"/>
      <color theme="1"/>
      <name val="Calibri"/>
    </font>
    <font>
      <sz val="10"/>
      <color rgb="FF222222"/>
      <name val="Calibri"/>
    </font>
    <font>
      <b/>
      <sz val="8"/>
      <color theme="1"/>
      <name val="Calibri"/>
    </font>
    <font>
      <sz val="11"/>
      <color theme="1"/>
      <name val="Calibri"/>
      <scheme val="minor"/>
    </font>
    <font>
      <sz val="8"/>
      <color theme="1"/>
      <name val="Calibri"/>
    </font>
  </fonts>
  <fills count="4">
    <fill>
      <patternFill patternType="none"/>
    </fill>
    <fill>
      <patternFill patternType="gray125"/>
    </fill>
    <fill>
      <patternFill patternType="solid">
        <fgColor rgb="FF333399"/>
        <bgColor rgb="FF333399"/>
      </patternFill>
    </fill>
    <fill>
      <patternFill patternType="solid">
        <fgColor theme="0"/>
        <bgColor theme="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4">
    <xf numFmtId="0" fontId="0" fillId="0" borderId="0" xfId="0" applyFont="1" applyAlignment="1"/>
    <xf numFmtId="164"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66"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wrapText="1"/>
    </xf>
    <xf numFmtId="0" fontId="6" fillId="0" borderId="1" xfId="0" applyFont="1" applyBorder="1" applyAlignment="1">
      <alignment vertical="center" wrapText="1"/>
    </xf>
    <xf numFmtId="0" fontId="3" fillId="0" borderId="1" xfId="0" applyFont="1" applyBorder="1" applyAlignment="1">
      <alignment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vertical="center"/>
    </xf>
    <xf numFmtId="0" fontId="7" fillId="0" borderId="1" xfId="0" applyFont="1" applyBorder="1" applyAlignment="1">
      <alignment horizontal="center" vertical="center" wrapText="1"/>
    </xf>
    <xf numFmtId="0" fontId="8" fillId="0" borderId="0" xfId="0" applyFont="1"/>
    <xf numFmtId="49" fontId="7"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elson.garza@idpc.gov.co" TargetMode="External"/><Relationship Id="rId13" Type="http://schemas.openxmlformats.org/officeDocument/2006/relationships/hyperlink" Target="mailto:leonardo.lizcano@idpc.gov.co" TargetMode="External"/><Relationship Id="rId18" Type="http://schemas.openxmlformats.org/officeDocument/2006/relationships/hyperlink" Target="mailto:correspondencia_salida@idpc.gov.co" TargetMode="External"/><Relationship Id="rId3" Type="http://schemas.openxmlformats.org/officeDocument/2006/relationships/hyperlink" Target="mailto:ana.campo@idpc.gov.co" TargetMode="External"/><Relationship Id="rId21" Type="http://schemas.openxmlformats.org/officeDocument/2006/relationships/hyperlink" Target="mailto:jorge.ramirez@idpc.gov.co" TargetMode="External"/><Relationship Id="rId7" Type="http://schemas.openxmlformats.org/officeDocument/2006/relationships/hyperlink" Target="mailto:jhon.carvajal@idpc.gov.co" TargetMode="External"/><Relationship Id="rId12" Type="http://schemas.openxmlformats.org/officeDocument/2006/relationships/hyperlink" Target="mailto:angel.medellin@idpc.gov.co" TargetMode="External"/><Relationship Id="rId17" Type="http://schemas.openxmlformats.org/officeDocument/2006/relationships/hyperlink" Target="mailto:oscar.martinez@idpc.gov.co" TargetMode="External"/><Relationship Id="rId2" Type="http://schemas.openxmlformats.org/officeDocument/2006/relationships/hyperlink" Target="mailto:paula.marin@idpc.gov.co" TargetMode="External"/><Relationship Id="rId16" Type="http://schemas.openxmlformats.org/officeDocument/2006/relationships/hyperlink" Target="mailto:correspondencia_salida@idpc.gov.co" TargetMode="External"/><Relationship Id="rId20" Type="http://schemas.openxmlformats.org/officeDocument/2006/relationships/hyperlink" Target="mailto:maria.escobar@idpc.gov.co" TargetMode="External"/><Relationship Id="rId1" Type="http://schemas.openxmlformats.org/officeDocument/2006/relationships/hyperlink" Target="https://sideap.serviciocivil.gov.co/sideap/publico/directorio/buscar.xhtml?cid=2&amp;jfwid=aa9e6d3e1b022ea57fb60c656621:0" TargetMode="External"/><Relationship Id="rId6" Type="http://schemas.openxmlformats.org/officeDocument/2006/relationships/hyperlink" Target="mailto:andres.rache@idpc.gov.co" TargetMode="External"/><Relationship Id="rId11" Type="http://schemas.openxmlformats.org/officeDocument/2006/relationships/hyperlink" Target="mailto:jesus.moreno@idpc.gov.co" TargetMode="External"/><Relationship Id="rId5" Type="http://schemas.openxmlformats.org/officeDocument/2006/relationships/hyperlink" Target="mailto:MCA@idpc.gov.co" TargetMode="External"/><Relationship Id="rId15" Type="http://schemas.openxmlformats.org/officeDocument/2006/relationships/hyperlink" Target="mailto:GloriaIsabelCarrilloBuitrago@idpc.gov.co" TargetMode="External"/><Relationship Id="rId23" Type="http://schemas.openxmlformats.org/officeDocument/2006/relationships/comments" Target="../comments1.xml"/><Relationship Id="rId10" Type="http://schemas.openxmlformats.org/officeDocument/2006/relationships/hyperlink" Target="mailto:juan.murillo@idpc.gov.co" TargetMode="External"/><Relationship Id="rId19" Type="http://schemas.openxmlformats.org/officeDocument/2006/relationships/hyperlink" Target="mailto:sofia.gonzalez@idpc.gov.co" TargetMode="External"/><Relationship Id="rId4" Type="http://schemas.openxmlformats.org/officeDocument/2006/relationships/hyperlink" Target="mailto:german.avila@idpc.gov.co" TargetMode="External"/><Relationship Id="rId9" Type="http://schemas.openxmlformats.org/officeDocument/2006/relationships/hyperlink" Target="mailto:adriana.baron@idpc.gov.co" TargetMode="External"/><Relationship Id="rId14" Type="http://schemas.openxmlformats.org/officeDocument/2006/relationships/hyperlink" Target="mailto:ana.montana@idpc.gov.co"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48"/>
  <sheetViews>
    <sheetView showGridLines="0" tabSelected="1" workbookViewId="0">
      <pane ySplit="1" topLeftCell="A2" activePane="bottomLeft" state="frozen"/>
      <selection pane="bottomLeft" activeCell="A249" sqref="A249:XFD1048576"/>
    </sheetView>
  </sheetViews>
  <sheetFormatPr baseColWidth="10" defaultColWidth="0" defaultRowHeight="15" customHeight="1" zeroHeight="1" x14ac:dyDescent="0.25"/>
  <cols>
    <col min="1" max="1" width="17.85546875" customWidth="1"/>
    <col min="2" max="2" width="29.140625" customWidth="1"/>
    <col min="3" max="3" width="10" customWidth="1"/>
    <col min="4" max="4" width="18.7109375" customWidth="1"/>
    <col min="5" max="5" width="28.42578125" customWidth="1"/>
    <col min="6" max="6" width="12.140625" customWidth="1"/>
    <col min="7" max="7" width="70.28515625" customWidth="1"/>
    <col min="8" max="8" width="59" customWidth="1"/>
    <col min="9" max="9" width="18.85546875" customWidth="1"/>
    <col min="10" max="10" width="18" customWidth="1"/>
    <col min="11" max="12" width="32.7109375" customWidth="1"/>
    <col min="13" max="13" width="60.28515625" customWidth="1"/>
    <col min="14" max="16384" width="14.42578125" hidden="1"/>
  </cols>
  <sheetData>
    <row r="1" spans="1:13" ht="106.5" customHeight="1" x14ac:dyDescent="0.25">
      <c r="A1" s="1" t="s">
        <v>0</v>
      </c>
      <c r="B1" s="1" t="s">
        <v>1</v>
      </c>
      <c r="C1" s="1" t="s">
        <v>2</v>
      </c>
      <c r="D1" s="1" t="s">
        <v>3</v>
      </c>
      <c r="E1" s="1" t="s">
        <v>4</v>
      </c>
      <c r="F1" s="1" t="s">
        <v>5</v>
      </c>
      <c r="G1" s="1" t="s">
        <v>6</v>
      </c>
      <c r="H1" s="1" t="s">
        <v>7</v>
      </c>
      <c r="I1" s="2" t="s">
        <v>8</v>
      </c>
      <c r="J1" s="1" t="s">
        <v>9</v>
      </c>
      <c r="K1" s="3" t="s">
        <v>10</v>
      </c>
      <c r="L1" s="4" t="s">
        <v>11</v>
      </c>
      <c r="M1" s="3" t="s">
        <v>12</v>
      </c>
    </row>
    <row r="2" spans="1:13" ht="10.5" customHeight="1" x14ac:dyDescent="0.25">
      <c r="A2" s="5" t="s">
        <v>13</v>
      </c>
      <c r="B2" s="6" t="s">
        <v>14</v>
      </c>
      <c r="C2" s="7" t="s">
        <v>15</v>
      </c>
      <c r="D2" s="7">
        <v>52501495</v>
      </c>
      <c r="E2" s="7" t="s">
        <v>16</v>
      </c>
      <c r="F2" s="7" t="s">
        <v>17</v>
      </c>
      <c r="G2" s="8" t="s">
        <v>18</v>
      </c>
      <c r="H2" s="8" t="s">
        <v>19</v>
      </c>
      <c r="I2" s="9">
        <v>44946</v>
      </c>
      <c r="J2" s="9">
        <v>45279</v>
      </c>
      <c r="K2" s="5" t="s">
        <v>20</v>
      </c>
      <c r="L2" s="10">
        <f>82500000/1.19</f>
        <v>69327731.092436984</v>
      </c>
      <c r="M2" s="11" t="s">
        <v>21</v>
      </c>
    </row>
    <row r="3" spans="1:13" ht="10.5" customHeight="1" x14ac:dyDescent="0.25">
      <c r="A3" s="5" t="s">
        <v>22</v>
      </c>
      <c r="B3" s="6" t="s">
        <v>23</v>
      </c>
      <c r="C3" s="7" t="s">
        <v>15</v>
      </c>
      <c r="D3" s="7">
        <v>1000494630</v>
      </c>
      <c r="E3" s="7" t="s">
        <v>24</v>
      </c>
      <c r="F3" s="7" t="s">
        <v>17</v>
      </c>
      <c r="G3" s="8" t="s">
        <v>18</v>
      </c>
      <c r="H3" s="8" t="s">
        <v>25</v>
      </c>
      <c r="I3" s="9">
        <v>44946</v>
      </c>
      <c r="J3" s="9">
        <v>45279</v>
      </c>
      <c r="K3" s="5" t="s">
        <v>20</v>
      </c>
      <c r="L3" s="10">
        <v>24200000</v>
      </c>
      <c r="M3" s="11" t="s">
        <v>21</v>
      </c>
    </row>
    <row r="4" spans="1:13" ht="10.5" customHeight="1" x14ac:dyDescent="0.25">
      <c r="A4" s="5" t="s">
        <v>26</v>
      </c>
      <c r="B4" s="6" t="s">
        <v>27</v>
      </c>
      <c r="C4" s="7" t="s">
        <v>15</v>
      </c>
      <c r="D4" s="7">
        <v>80725862</v>
      </c>
      <c r="E4" s="7" t="s">
        <v>28</v>
      </c>
      <c r="F4" s="7" t="s">
        <v>17</v>
      </c>
      <c r="G4" s="8" t="s">
        <v>18</v>
      </c>
      <c r="H4" s="8" t="s">
        <v>29</v>
      </c>
      <c r="I4" s="9">
        <v>44946</v>
      </c>
      <c r="J4" s="9">
        <v>45279</v>
      </c>
      <c r="K4" s="5" t="s">
        <v>20</v>
      </c>
      <c r="L4" s="10">
        <v>77000000</v>
      </c>
      <c r="M4" s="11" t="s">
        <v>21</v>
      </c>
    </row>
    <row r="5" spans="1:13" ht="10.5" customHeight="1" x14ac:dyDescent="0.25">
      <c r="A5" s="5" t="s">
        <v>30</v>
      </c>
      <c r="B5" s="6" t="s">
        <v>31</v>
      </c>
      <c r="C5" s="7" t="s">
        <v>15</v>
      </c>
      <c r="D5" s="7">
        <v>52764078</v>
      </c>
      <c r="E5" s="7" t="s">
        <v>32</v>
      </c>
      <c r="F5" s="7" t="s">
        <v>17</v>
      </c>
      <c r="G5" s="8" t="s">
        <v>18</v>
      </c>
      <c r="H5" s="8" t="s">
        <v>33</v>
      </c>
      <c r="I5" s="9">
        <v>44946</v>
      </c>
      <c r="J5" s="9">
        <v>45279</v>
      </c>
      <c r="K5" s="5" t="s">
        <v>20</v>
      </c>
      <c r="L5" s="10">
        <v>71500000</v>
      </c>
      <c r="M5" s="11" t="s">
        <v>21</v>
      </c>
    </row>
    <row r="6" spans="1:13" ht="10.5" customHeight="1" x14ac:dyDescent="0.25">
      <c r="A6" s="5" t="s">
        <v>34</v>
      </c>
      <c r="B6" s="6" t="s">
        <v>35</v>
      </c>
      <c r="C6" s="7" t="s">
        <v>15</v>
      </c>
      <c r="D6" s="7">
        <v>1033727165</v>
      </c>
      <c r="E6" s="7" t="s">
        <v>36</v>
      </c>
      <c r="F6" s="7" t="s">
        <v>17</v>
      </c>
      <c r="G6" s="8" t="s">
        <v>18</v>
      </c>
      <c r="H6" s="8" t="s">
        <v>37</v>
      </c>
      <c r="I6" s="9">
        <v>44946</v>
      </c>
      <c r="J6" s="9">
        <v>45264</v>
      </c>
      <c r="K6" s="5" t="s">
        <v>20</v>
      </c>
      <c r="L6" s="10">
        <v>45997823</v>
      </c>
      <c r="M6" s="11" t="s">
        <v>21</v>
      </c>
    </row>
    <row r="7" spans="1:13" ht="10.5" customHeight="1" x14ac:dyDescent="0.25">
      <c r="A7" s="5" t="s">
        <v>38</v>
      </c>
      <c r="B7" s="6" t="s">
        <v>39</v>
      </c>
      <c r="C7" s="7" t="s">
        <v>15</v>
      </c>
      <c r="D7" s="12">
        <v>1069733693</v>
      </c>
      <c r="E7" s="7" t="s">
        <v>40</v>
      </c>
      <c r="F7" s="7" t="s">
        <v>17</v>
      </c>
      <c r="G7" s="8" t="s">
        <v>18</v>
      </c>
      <c r="H7" s="8" t="s">
        <v>41</v>
      </c>
      <c r="I7" s="9">
        <v>44949</v>
      </c>
      <c r="J7" s="9">
        <v>45282</v>
      </c>
      <c r="K7" s="5" t="s">
        <v>42</v>
      </c>
      <c r="L7" s="10">
        <v>62315000</v>
      </c>
      <c r="M7" s="11" t="s">
        <v>21</v>
      </c>
    </row>
    <row r="8" spans="1:13" ht="10.5" customHeight="1" x14ac:dyDescent="0.25">
      <c r="A8" s="5" t="s">
        <v>43</v>
      </c>
      <c r="B8" s="6" t="s">
        <v>44</v>
      </c>
      <c r="C8" s="7" t="s">
        <v>15</v>
      </c>
      <c r="D8" s="7">
        <v>1026284511</v>
      </c>
      <c r="E8" s="13" t="s">
        <v>45</v>
      </c>
      <c r="F8" s="7" t="s">
        <v>17</v>
      </c>
      <c r="G8" s="8" t="s">
        <v>18</v>
      </c>
      <c r="H8" s="8" t="s">
        <v>46</v>
      </c>
      <c r="I8" s="9">
        <v>44949</v>
      </c>
      <c r="J8" s="9">
        <v>45267</v>
      </c>
      <c r="K8" s="5" t="s">
        <v>42</v>
      </c>
      <c r="L8" s="10">
        <v>50857537</v>
      </c>
      <c r="M8" s="11" t="s">
        <v>21</v>
      </c>
    </row>
    <row r="9" spans="1:13" ht="10.5" customHeight="1" x14ac:dyDescent="0.25">
      <c r="A9" s="5" t="s">
        <v>47</v>
      </c>
      <c r="B9" s="6" t="s">
        <v>48</v>
      </c>
      <c r="C9" s="7" t="s">
        <v>15</v>
      </c>
      <c r="D9" s="7">
        <v>1049631684</v>
      </c>
      <c r="E9" s="7" t="s">
        <v>49</v>
      </c>
      <c r="F9" s="7" t="s">
        <v>17</v>
      </c>
      <c r="G9" s="8" t="s">
        <v>18</v>
      </c>
      <c r="H9" s="8" t="s">
        <v>50</v>
      </c>
      <c r="I9" s="9">
        <v>44949</v>
      </c>
      <c r="J9" s="9">
        <v>45252</v>
      </c>
      <c r="K9" s="5" t="s">
        <v>42</v>
      </c>
      <c r="L9" s="10">
        <v>60000000</v>
      </c>
      <c r="M9" s="11" t="s">
        <v>21</v>
      </c>
    </row>
    <row r="10" spans="1:13" ht="10.5" customHeight="1" x14ac:dyDescent="0.25">
      <c r="A10" s="5" t="s">
        <v>51</v>
      </c>
      <c r="B10" s="6" t="s">
        <v>52</v>
      </c>
      <c r="C10" s="7" t="s">
        <v>15</v>
      </c>
      <c r="D10" s="7">
        <v>1013631733</v>
      </c>
      <c r="E10" s="7" t="s">
        <v>53</v>
      </c>
      <c r="F10" s="7" t="s">
        <v>17</v>
      </c>
      <c r="G10" s="8" t="s">
        <v>18</v>
      </c>
      <c r="H10" s="8" t="s">
        <v>54</v>
      </c>
      <c r="I10" s="9">
        <v>44949</v>
      </c>
      <c r="J10" s="9">
        <v>45287</v>
      </c>
      <c r="K10" s="5" t="s">
        <v>42</v>
      </c>
      <c r="L10" s="10">
        <v>93800000</v>
      </c>
      <c r="M10" s="11" t="s">
        <v>21</v>
      </c>
    </row>
    <row r="11" spans="1:13" ht="10.5" customHeight="1" x14ac:dyDescent="0.25">
      <c r="A11" s="5" t="s">
        <v>55</v>
      </c>
      <c r="B11" s="6" t="s">
        <v>56</v>
      </c>
      <c r="C11" s="7" t="s">
        <v>15</v>
      </c>
      <c r="D11" s="7">
        <v>39691050</v>
      </c>
      <c r="E11" s="13" t="s">
        <v>57</v>
      </c>
      <c r="F11" s="7" t="s">
        <v>17</v>
      </c>
      <c r="G11" s="8" t="s">
        <v>18</v>
      </c>
      <c r="H11" s="8" t="s">
        <v>58</v>
      </c>
      <c r="I11" s="9">
        <v>44949</v>
      </c>
      <c r="J11" s="9">
        <v>45258</v>
      </c>
      <c r="K11" s="5" t="s">
        <v>42</v>
      </c>
      <c r="L11" s="10">
        <v>44683599</v>
      </c>
      <c r="M11" s="11" t="s">
        <v>21</v>
      </c>
    </row>
    <row r="12" spans="1:13" ht="10.5" customHeight="1" x14ac:dyDescent="0.25">
      <c r="A12" s="5" t="s">
        <v>59</v>
      </c>
      <c r="B12" s="6" t="s">
        <v>60</v>
      </c>
      <c r="C12" s="7" t="s">
        <v>15</v>
      </c>
      <c r="D12" s="7">
        <v>1049621172</v>
      </c>
      <c r="E12" s="13" t="s">
        <v>61</v>
      </c>
      <c r="F12" s="7" t="s">
        <v>17</v>
      </c>
      <c r="G12" s="8" t="s">
        <v>18</v>
      </c>
      <c r="H12" s="8" t="s">
        <v>62</v>
      </c>
      <c r="I12" s="9">
        <v>44951</v>
      </c>
      <c r="J12" s="9">
        <v>45284</v>
      </c>
      <c r="K12" s="5" t="s">
        <v>42</v>
      </c>
      <c r="L12" s="10">
        <v>78540000</v>
      </c>
      <c r="M12" s="11" t="s">
        <v>21</v>
      </c>
    </row>
    <row r="13" spans="1:13" ht="10.5" customHeight="1" x14ac:dyDescent="0.25">
      <c r="A13" s="5" t="s">
        <v>63</v>
      </c>
      <c r="B13" s="6" t="s">
        <v>64</v>
      </c>
      <c r="C13" s="7" t="s">
        <v>15</v>
      </c>
      <c r="D13" s="7">
        <v>51554132</v>
      </c>
      <c r="E13" s="7" t="s">
        <v>65</v>
      </c>
      <c r="F13" s="7" t="s">
        <v>17</v>
      </c>
      <c r="G13" s="8" t="s">
        <v>18</v>
      </c>
      <c r="H13" s="8" t="s">
        <v>66</v>
      </c>
      <c r="I13" s="9">
        <v>44949</v>
      </c>
      <c r="J13" s="9">
        <v>45282</v>
      </c>
      <c r="K13" s="5" t="s">
        <v>67</v>
      </c>
      <c r="L13" s="10">
        <v>82500000</v>
      </c>
      <c r="M13" s="11" t="s">
        <v>21</v>
      </c>
    </row>
    <row r="14" spans="1:13" ht="10.5" customHeight="1" x14ac:dyDescent="0.25">
      <c r="A14" s="5" t="s">
        <v>68</v>
      </c>
      <c r="B14" s="6" t="s">
        <v>69</v>
      </c>
      <c r="C14" s="7" t="s">
        <v>15</v>
      </c>
      <c r="D14" s="7">
        <v>1013613361</v>
      </c>
      <c r="E14" s="7" t="s">
        <v>70</v>
      </c>
      <c r="F14" s="7" t="s">
        <v>17</v>
      </c>
      <c r="G14" s="8" t="s">
        <v>18</v>
      </c>
      <c r="H14" s="8" t="s">
        <v>71</v>
      </c>
      <c r="I14" s="9">
        <v>44951</v>
      </c>
      <c r="J14" s="9">
        <v>45223</v>
      </c>
      <c r="K14" s="5" t="s">
        <v>67</v>
      </c>
      <c r="L14" s="10">
        <v>56700000</v>
      </c>
      <c r="M14" s="11" t="s">
        <v>21</v>
      </c>
    </row>
    <row r="15" spans="1:13" ht="10.5" customHeight="1" x14ac:dyDescent="0.25">
      <c r="A15" s="5" t="s">
        <v>72</v>
      </c>
      <c r="B15" s="6" t="s">
        <v>73</v>
      </c>
      <c r="C15" s="7" t="s">
        <v>15</v>
      </c>
      <c r="D15" s="7">
        <v>51566749</v>
      </c>
      <c r="E15" s="7" t="s">
        <v>74</v>
      </c>
      <c r="F15" s="7" t="s">
        <v>17</v>
      </c>
      <c r="G15" s="8" t="s">
        <v>18</v>
      </c>
      <c r="H15" s="8" t="s">
        <v>75</v>
      </c>
      <c r="I15" s="9">
        <v>44949</v>
      </c>
      <c r="J15" s="9">
        <v>45282</v>
      </c>
      <c r="K15" s="5" t="s">
        <v>76</v>
      </c>
      <c r="L15" s="10">
        <v>57750000</v>
      </c>
      <c r="M15" s="11" t="s">
        <v>21</v>
      </c>
    </row>
    <row r="16" spans="1:13" ht="10.5" customHeight="1" x14ac:dyDescent="0.25">
      <c r="A16" s="5" t="s">
        <v>77</v>
      </c>
      <c r="B16" s="6" t="s">
        <v>78</v>
      </c>
      <c r="C16" s="7" t="s">
        <v>15</v>
      </c>
      <c r="D16" s="7">
        <v>52046556</v>
      </c>
      <c r="E16" s="7" t="s">
        <v>79</v>
      </c>
      <c r="F16" s="7" t="s">
        <v>17</v>
      </c>
      <c r="G16" s="8" t="s">
        <v>18</v>
      </c>
      <c r="H16" s="8" t="s">
        <v>80</v>
      </c>
      <c r="I16" s="9">
        <v>44950</v>
      </c>
      <c r="J16" s="9">
        <v>45283</v>
      </c>
      <c r="K16" s="5" t="s">
        <v>42</v>
      </c>
      <c r="L16" s="10">
        <v>73920000</v>
      </c>
      <c r="M16" s="11" t="s">
        <v>21</v>
      </c>
    </row>
    <row r="17" spans="1:13" ht="10.5" customHeight="1" x14ac:dyDescent="0.25">
      <c r="A17" s="5" t="s">
        <v>81</v>
      </c>
      <c r="B17" s="6" t="s">
        <v>82</v>
      </c>
      <c r="C17" s="7" t="s">
        <v>15</v>
      </c>
      <c r="D17" s="7">
        <v>52409642</v>
      </c>
      <c r="E17" s="7" t="s">
        <v>83</v>
      </c>
      <c r="F17" s="7" t="s">
        <v>17</v>
      </c>
      <c r="G17" s="8" t="s">
        <v>18</v>
      </c>
      <c r="H17" s="8" t="s">
        <v>84</v>
      </c>
      <c r="I17" s="9">
        <v>44949</v>
      </c>
      <c r="J17" s="9">
        <v>45282</v>
      </c>
      <c r="K17" s="5" t="s">
        <v>67</v>
      </c>
      <c r="L17" s="10">
        <v>113300000</v>
      </c>
      <c r="M17" s="11" t="s">
        <v>21</v>
      </c>
    </row>
    <row r="18" spans="1:13" ht="10.5" customHeight="1" x14ac:dyDescent="0.25">
      <c r="A18" s="5" t="s">
        <v>85</v>
      </c>
      <c r="B18" s="6" t="s">
        <v>86</v>
      </c>
      <c r="C18" s="7" t="s">
        <v>15</v>
      </c>
      <c r="D18" s="7">
        <v>52451249</v>
      </c>
      <c r="E18" s="7" t="s">
        <v>87</v>
      </c>
      <c r="F18" s="7" t="s">
        <v>17</v>
      </c>
      <c r="G18" s="8" t="s">
        <v>18</v>
      </c>
      <c r="H18" s="8" t="s">
        <v>88</v>
      </c>
      <c r="I18" s="9">
        <v>44950</v>
      </c>
      <c r="J18" s="9">
        <v>45268</v>
      </c>
      <c r="K18" s="5" t="s">
        <v>89</v>
      </c>
      <c r="L18" s="10">
        <v>73500000</v>
      </c>
      <c r="M18" s="11" t="s">
        <v>21</v>
      </c>
    </row>
    <row r="19" spans="1:13" ht="10.5" customHeight="1" x14ac:dyDescent="0.25">
      <c r="A19" s="5" t="s">
        <v>90</v>
      </c>
      <c r="B19" s="6" t="s">
        <v>91</v>
      </c>
      <c r="C19" s="7" t="s">
        <v>15</v>
      </c>
      <c r="D19" s="7">
        <v>52991321</v>
      </c>
      <c r="E19" s="7" t="s">
        <v>92</v>
      </c>
      <c r="F19" s="7" t="s">
        <v>17</v>
      </c>
      <c r="G19" s="8" t="s">
        <v>18</v>
      </c>
      <c r="H19" s="8" t="s">
        <v>93</v>
      </c>
      <c r="I19" s="9">
        <v>44949</v>
      </c>
      <c r="J19" s="9">
        <v>45252</v>
      </c>
      <c r="K19" s="5" t="s">
        <v>76</v>
      </c>
      <c r="L19" s="10">
        <v>80000000</v>
      </c>
      <c r="M19" s="11" t="s">
        <v>21</v>
      </c>
    </row>
    <row r="20" spans="1:13" ht="10.5" customHeight="1" x14ac:dyDescent="0.25">
      <c r="A20" s="5" t="s">
        <v>94</v>
      </c>
      <c r="B20" s="6" t="s">
        <v>95</v>
      </c>
      <c r="C20" s="7" t="s">
        <v>15</v>
      </c>
      <c r="D20" s="7">
        <v>1026567243</v>
      </c>
      <c r="E20" s="7" t="s">
        <v>96</v>
      </c>
      <c r="F20" s="7" t="s">
        <v>17</v>
      </c>
      <c r="G20" s="8" t="s">
        <v>18</v>
      </c>
      <c r="H20" s="8" t="s">
        <v>97</v>
      </c>
      <c r="I20" s="9">
        <v>44950</v>
      </c>
      <c r="J20" s="9">
        <v>45283</v>
      </c>
      <c r="K20" s="5" t="s">
        <v>42</v>
      </c>
      <c r="L20" s="10">
        <v>77000000</v>
      </c>
      <c r="M20" s="11" t="s">
        <v>21</v>
      </c>
    </row>
    <row r="21" spans="1:13" ht="10.5" customHeight="1" x14ac:dyDescent="0.25">
      <c r="A21" s="5" t="s">
        <v>98</v>
      </c>
      <c r="B21" s="6" t="s">
        <v>99</v>
      </c>
      <c r="C21" s="7" t="s">
        <v>15</v>
      </c>
      <c r="D21" s="7">
        <v>79734158</v>
      </c>
      <c r="E21" s="7" t="s">
        <v>100</v>
      </c>
      <c r="F21" s="7" t="s">
        <v>17</v>
      </c>
      <c r="G21" s="8" t="s">
        <v>18</v>
      </c>
      <c r="H21" s="8" t="s">
        <v>101</v>
      </c>
      <c r="I21" s="9">
        <v>44949</v>
      </c>
      <c r="J21" s="9">
        <v>45268</v>
      </c>
      <c r="K21" s="5" t="s">
        <v>76</v>
      </c>
      <c r="L21" s="10">
        <v>46143848</v>
      </c>
      <c r="M21" s="11" t="s">
        <v>21</v>
      </c>
    </row>
    <row r="22" spans="1:13" ht="10.5" customHeight="1" x14ac:dyDescent="0.25">
      <c r="A22" s="5" t="s">
        <v>102</v>
      </c>
      <c r="B22" s="6" t="s">
        <v>103</v>
      </c>
      <c r="C22" s="7" t="s">
        <v>15</v>
      </c>
      <c r="D22" s="7">
        <v>52166193</v>
      </c>
      <c r="E22" s="7" t="s">
        <v>104</v>
      </c>
      <c r="F22" s="7" t="s">
        <v>17</v>
      </c>
      <c r="G22" s="8" t="s">
        <v>18</v>
      </c>
      <c r="H22" s="8" t="s">
        <v>105</v>
      </c>
      <c r="I22" s="9">
        <v>44952</v>
      </c>
      <c r="J22" s="9">
        <v>45285</v>
      </c>
      <c r="K22" s="5" t="s">
        <v>76</v>
      </c>
      <c r="L22" s="10">
        <v>44730840</v>
      </c>
      <c r="M22" s="11" t="s">
        <v>21</v>
      </c>
    </row>
    <row r="23" spans="1:13" ht="10.5" customHeight="1" x14ac:dyDescent="0.25">
      <c r="A23" s="5" t="s">
        <v>106</v>
      </c>
      <c r="B23" s="6" t="s">
        <v>107</v>
      </c>
      <c r="C23" s="7" t="s">
        <v>15</v>
      </c>
      <c r="D23" s="7">
        <v>79852849</v>
      </c>
      <c r="E23" s="7" t="s">
        <v>108</v>
      </c>
      <c r="F23" s="7" t="s">
        <v>17</v>
      </c>
      <c r="G23" s="8" t="s">
        <v>18</v>
      </c>
      <c r="H23" s="8" t="s">
        <v>109</v>
      </c>
      <c r="I23" s="9">
        <v>44950</v>
      </c>
      <c r="J23" s="9">
        <v>45283</v>
      </c>
      <c r="K23" s="5" t="s">
        <v>110</v>
      </c>
      <c r="L23" s="10">
        <v>67810050</v>
      </c>
      <c r="M23" s="11" t="s">
        <v>21</v>
      </c>
    </row>
    <row r="24" spans="1:13" ht="10.5" customHeight="1" x14ac:dyDescent="0.25">
      <c r="A24" s="5" t="s">
        <v>111</v>
      </c>
      <c r="B24" s="6" t="s">
        <v>112</v>
      </c>
      <c r="C24" s="7" t="s">
        <v>15</v>
      </c>
      <c r="D24" s="7">
        <v>80055570</v>
      </c>
      <c r="E24" s="7" t="s">
        <v>113</v>
      </c>
      <c r="F24" s="7" t="s">
        <v>17</v>
      </c>
      <c r="G24" s="8" t="s">
        <v>18</v>
      </c>
      <c r="H24" s="8" t="s">
        <v>114</v>
      </c>
      <c r="I24" s="9">
        <v>44950</v>
      </c>
      <c r="J24" s="9">
        <v>45283</v>
      </c>
      <c r="K24" s="5" t="s">
        <v>67</v>
      </c>
      <c r="L24" s="10">
        <v>38500000</v>
      </c>
      <c r="M24" s="11" t="s">
        <v>21</v>
      </c>
    </row>
    <row r="25" spans="1:13" ht="10.5" customHeight="1" x14ac:dyDescent="0.25">
      <c r="A25" s="5" t="s">
        <v>115</v>
      </c>
      <c r="B25" s="6" t="s">
        <v>116</v>
      </c>
      <c r="C25" s="7" t="s">
        <v>15</v>
      </c>
      <c r="D25" s="7">
        <v>1026284562</v>
      </c>
      <c r="E25" s="7" t="s">
        <v>117</v>
      </c>
      <c r="F25" s="7" t="s">
        <v>17</v>
      </c>
      <c r="G25" s="8" t="s">
        <v>18</v>
      </c>
      <c r="H25" s="8" t="s">
        <v>118</v>
      </c>
      <c r="I25" s="9">
        <v>44950</v>
      </c>
      <c r="J25" s="9">
        <v>45283</v>
      </c>
      <c r="K25" s="5" t="s">
        <v>67</v>
      </c>
      <c r="L25" s="10">
        <v>82500000</v>
      </c>
      <c r="M25" s="11" t="s">
        <v>21</v>
      </c>
    </row>
    <row r="26" spans="1:13" ht="10.5" customHeight="1" x14ac:dyDescent="0.25">
      <c r="A26" s="5" t="s">
        <v>119</v>
      </c>
      <c r="B26" s="6" t="s">
        <v>120</v>
      </c>
      <c r="C26" s="7" t="s">
        <v>15</v>
      </c>
      <c r="D26" s="7">
        <v>79107951</v>
      </c>
      <c r="E26" s="7" t="s">
        <v>121</v>
      </c>
      <c r="F26" s="7" t="s">
        <v>17</v>
      </c>
      <c r="G26" s="8" t="s">
        <v>18</v>
      </c>
      <c r="H26" s="8" t="s">
        <v>122</v>
      </c>
      <c r="I26" s="9">
        <v>44950</v>
      </c>
      <c r="J26" s="9">
        <v>45253</v>
      </c>
      <c r="K26" s="5" t="s">
        <v>67</v>
      </c>
      <c r="L26" s="10">
        <v>65000000</v>
      </c>
      <c r="M26" s="11" t="s">
        <v>21</v>
      </c>
    </row>
    <row r="27" spans="1:13" ht="10.5" customHeight="1" x14ac:dyDescent="0.25">
      <c r="A27" s="5" t="s">
        <v>123</v>
      </c>
      <c r="B27" s="6" t="s">
        <v>124</v>
      </c>
      <c r="C27" s="7" t="s">
        <v>15</v>
      </c>
      <c r="D27" s="7">
        <v>52735980</v>
      </c>
      <c r="E27" s="7" t="s">
        <v>125</v>
      </c>
      <c r="F27" s="7" t="s">
        <v>17</v>
      </c>
      <c r="G27" s="8" t="s">
        <v>18</v>
      </c>
      <c r="H27" s="8" t="s">
        <v>126</v>
      </c>
      <c r="I27" s="9">
        <v>44951</v>
      </c>
      <c r="J27" s="9">
        <v>45254</v>
      </c>
      <c r="K27" s="5" t="s">
        <v>127</v>
      </c>
      <c r="L27" s="10">
        <v>54075000</v>
      </c>
      <c r="M27" s="11" t="s">
        <v>21</v>
      </c>
    </row>
    <row r="28" spans="1:13" ht="10.5" customHeight="1" x14ac:dyDescent="0.25">
      <c r="A28" s="5" t="s">
        <v>128</v>
      </c>
      <c r="B28" s="6" t="s">
        <v>129</v>
      </c>
      <c r="C28" s="7" t="s">
        <v>15</v>
      </c>
      <c r="D28" s="7">
        <v>1016063613</v>
      </c>
      <c r="E28" s="7" t="s">
        <v>130</v>
      </c>
      <c r="F28" s="7" t="s">
        <v>17</v>
      </c>
      <c r="G28" s="8" t="s">
        <v>18</v>
      </c>
      <c r="H28" s="8" t="s">
        <v>131</v>
      </c>
      <c r="I28" s="9">
        <v>44951</v>
      </c>
      <c r="J28" s="9" t="s">
        <v>132</v>
      </c>
      <c r="K28" s="5" t="s">
        <v>127</v>
      </c>
      <c r="L28" s="10">
        <v>50757000</v>
      </c>
      <c r="M28" s="11" t="s">
        <v>21</v>
      </c>
    </row>
    <row r="29" spans="1:13" ht="10.5" customHeight="1" x14ac:dyDescent="0.25">
      <c r="A29" s="5" t="s">
        <v>133</v>
      </c>
      <c r="B29" s="6" t="s">
        <v>134</v>
      </c>
      <c r="C29" s="7" t="s">
        <v>15</v>
      </c>
      <c r="D29" s="7">
        <v>1070304709</v>
      </c>
      <c r="E29" s="7" t="s">
        <v>135</v>
      </c>
      <c r="F29" s="7" t="s">
        <v>17</v>
      </c>
      <c r="G29" s="8" t="s">
        <v>18</v>
      </c>
      <c r="H29" s="8" t="s">
        <v>136</v>
      </c>
      <c r="I29" s="9">
        <v>44958</v>
      </c>
      <c r="J29" s="9">
        <v>45260</v>
      </c>
      <c r="K29" s="5" t="s">
        <v>127</v>
      </c>
      <c r="L29" s="10">
        <v>76125000</v>
      </c>
      <c r="M29" s="11" t="s">
        <v>21</v>
      </c>
    </row>
    <row r="30" spans="1:13" ht="10.5" customHeight="1" x14ac:dyDescent="0.25">
      <c r="A30" s="5" t="s">
        <v>137</v>
      </c>
      <c r="B30" s="6" t="s">
        <v>138</v>
      </c>
      <c r="C30" s="7" t="s">
        <v>15</v>
      </c>
      <c r="D30" s="7">
        <v>1019035109</v>
      </c>
      <c r="E30" s="7" t="s">
        <v>139</v>
      </c>
      <c r="F30" s="7" t="s">
        <v>17</v>
      </c>
      <c r="G30" s="8" t="s">
        <v>18</v>
      </c>
      <c r="H30" s="8" t="s">
        <v>140</v>
      </c>
      <c r="I30" s="9">
        <v>44950</v>
      </c>
      <c r="J30" s="9">
        <v>45283</v>
      </c>
      <c r="K30" s="5" t="s">
        <v>20</v>
      </c>
      <c r="L30" s="10">
        <v>49500000</v>
      </c>
      <c r="M30" s="11" t="s">
        <v>21</v>
      </c>
    </row>
    <row r="31" spans="1:13" ht="10.5" customHeight="1" x14ac:dyDescent="0.25">
      <c r="A31" s="5" t="s">
        <v>141</v>
      </c>
      <c r="B31" s="8" t="s">
        <v>142</v>
      </c>
      <c r="C31" s="7" t="s">
        <v>15</v>
      </c>
      <c r="D31" s="7">
        <v>80070272</v>
      </c>
      <c r="E31" s="7" t="s">
        <v>143</v>
      </c>
      <c r="F31" s="7" t="s">
        <v>17</v>
      </c>
      <c r="G31" s="8" t="s">
        <v>18</v>
      </c>
      <c r="H31" s="8" t="s">
        <v>144</v>
      </c>
      <c r="I31" s="9">
        <v>44950</v>
      </c>
      <c r="J31" s="9">
        <v>45277</v>
      </c>
      <c r="K31" s="5" t="s">
        <v>67</v>
      </c>
      <c r="L31" s="10">
        <v>102600000</v>
      </c>
      <c r="M31" s="11" t="s">
        <v>21</v>
      </c>
    </row>
    <row r="32" spans="1:13" ht="10.5" customHeight="1" x14ac:dyDescent="0.25">
      <c r="A32" s="5" t="s">
        <v>145</v>
      </c>
      <c r="B32" s="6" t="s">
        <v>146</v>
      </c>
      <c r="C32" s="7" t="s">
        <v>15</v>
      </c>
      <c r="D32" s="7">
        <v>1018468154</v>
      </c>
      <c r="E32" s="7" t="s">
        <v>147</v>
      </c>
      <c r="F32" s="7" t="s">
        <v>17</v>
      </c>
      <c r="G32" s="8" t="s">
        <v>18</v>
      </c>
      <c r="H32" s="8" t="s">
        <v>148</v>
      </c>
      <c r="I32" s="9">
        <v>44951</v>
      </c>
      <c r="J32" s="9">
        <v>45254</v>
      </c>
      <c r="K32" s="5" t="s">
        <v>67</v>
      </c>
      <c r="L32" s="10">
        <v>65000000</v>
      </c>
      <c r="M32" s="11" t="s">
        <v>21</v>
      </c>
    </row>
    <row r="33" spans="1:13" ht="10.5" customHeight="1" x14ac:dyDescent="0.25">
      <c r="A33" s="5" t="s">
        <v>149</v>
      </c>
      <c r="B33" s="6" t="s">
        <v>150</v>
      </c>
      <c r="C33" s="7" t="s">
        <v>15</v>
      </c>
      <c r="D33" s="7">
        <v>16936494</v>
      </c>
      <c r="E33" s="7" t="s">
        <v>151</v>
      </c>
      <c r="F33" s="7" t="s">
        <v>17</v>
      </c>
      <c r="G33" s="8" t="s">
        <v>18</v>
      </c>
      <c r="H33" s="8" t="s">
        <v>152</v>
      </c>
      <c r="I33" s="9">
        <v>44952</v>
      </c>
      <c r="J33" s="9">
        <v>45277</v>
      </c>
      <c r="K33" s="5" t="s">
        <v>110</v>
      </c>
      <c r="L33" s="10">
        <v>47019996</v>
      </c>
      <c r="M33" s="11" t="s">
        <v>21</v>
      </c>
    </row>
    <row r="34" spans="1:13" ht="10.5" customHeight="1" x14ac:dyDescent="0.25">
      <c r="A34" s="5" t="s">
        <v>153</v>
      </c>
      <c r="B34" s="6" t="s">
        <v>154</v>
      </c>
      <c r="C34" s="7" t="s">
        <v>15</v>
      </c>
      <c r="D34" s="7">
        <v>74083581</v>
      </c>
      <c r="E34" s="7" t="s">
        <v>155</v>
      </c>
      <c r="F34" s="7" t="s">
        <v>17</v>
      </c>
      <c r="G34" s="8" t="s">
        <v>18</v>
      </c>
      <c r="H34" s="8" t="s">
        <v>156</v>
      </c>
      <c r="I34" s="9">
        <v>44952</v>
      </c>
      <c r="J34" s="9">
        <v>45270</v>
      </c>
      <c r="K34" s="5" t="s">
        <v>89</v>
      </c>
      <c r="L34" s="10">
        <v>44754633</v>
      </c>
      <c r="M34" s="11" t="s">
        <v>21</v>
      </c>
    </row>
    <row r="35" spans="1:13" ht="10.5" customHeight="1" x14ac:dyDescent="0.25">
      <c r="A35" s="5" t="s">
        <v>157</v>
      </c>
      <c r="B35" s="6" t="s">
        <v>158</v>
      </c>
      <c r="C35" s="7" t="s">
        <v>15</v>
      </c>
      <c r="D35" s="7">
        <v>1026560068</v>
      </c>
      <c r="E35" s="13" t="s">
        <v>159</v>
      </c>
      <c r="F35" s="7" t="s">
        <v>17</v>
      </c>
      <c r="G35" s="8" t="s">
        <v>18</v>
      </c>
      <c r="H35" s="8" t="s">
        <v>160</v>
      </c>
      <c r="I35" s="9">
        <v>44952</v>
      </c>
      <c r="J35" s="9">
        <v>45285</v>
      </c>
      <c r="K35" s="5" t="s">
        <v>89</v>
      </c>
      <c r="L35" s="10">
        <v>40373894</v>
      </c>
      <c r="M35" s="11" t="s">
        <v>21</v>
      </c>
    </row>
    <row r="36" spans="1:13" ht="10.5" customHeight="1" x14ac:dyDescent="0.25">
      <c r="A36" s="5" t="s">
        <v>161</v>
      </c>
      <c r="B36" s="6" t="s">
        <v>162</v>
      </c>
      <c r="C36" s="7" t="s">
        <v>15</v>
      </c>
      <c r="D36" s="7">
        <v>1018465219</v>
      </c>
      <c r="E36" s="7" t="s">
        <v>163</v>
      </c>
      <c r="F36" s="7" t="s">
        <v>17</v>
      </c>
      <c r="G36" s="8" t="s">
        <v>18</v>
      </c>
      <c r="H36" s="8" t="s">
        <v>164</v>
      </c>
      <c r="I36" s="9">
        <v>44952</v>
      </c>
      <c r="J36" s="9">
        <v>45255</v>
      </c>
      <c r="K36" s="5" t="s">
        <v>42</v>
      </c>
      <c r="L36" s="10">
        <v>64890000</v>
      </c>
      <c r="M36" s="11" t="s">
        <v>21</v>
      </c>
    </row>
    <row r="37" spans="1:13" ht="10.5" customHeight="1" x14ac:dyDescent="0.25">
      <c r="A37" s="5" t="s">
        <v>165</v>
      </c>
      <c r="B37" s="6" t="s">
        <v>166</v>
      </c>
      <c r="C37" s="7" t="s">
        <v>15</v>
      </c>
      <c r="D37" s="7">
        <v>52778993</v>
      </c>
      <c r="E37" s="7" t="s">
        <v>167</v>
      </c>
      <c r="F37" s="7" t="s">
        <v>17</v>
      </c>
      <c r="G37" s="8" t="s">
        <v>18</v>
      </c>
      <c r="H37" s="8" t="s">
        <v>168</v>
      </c>
      <c r="I37" s="9">
        <v>44951</v>
      </c>
      <c r="J37" s="9">
        <v>45284</v>
      </c>
      <c r="K37" s="5" t="s">
        <v>42</v>
      </c>
      <c r="L37" s="10">
        <v>99000000</v>
      </c>
      <c r="M37" s="11" t="s">
        <v>21</v>
      </c>
    </row>
    <row r="38" spans="1:13" ht="10.5" customHeight="1" x14ac:dyDescent="0.25">
      <c r="A38" s="5" t="s">
        <v>169</v>
      </c>
      <c r="B38" s="6" t="s">
        <v>170</v>
      </c>
      <c r="C38" s="7" t="s">
        <v>15</v>
      </c>
      <c r="D38" s="7">
        <v>1033731630</v>
      </c>
      <c r="E38" s="7" t="s">
        <v>171</v>
      </c>
      <c r="F38" s="7" t="s">
        <v>17</v>
      </c>
      <c r="G38" s="8" t="s">
        <v>18</v>
      </c>
      <c r="H38" s="8" t="s">
        <v>172</v>
      </c>
      <c r="I38" s="9">
        <v>44951</v>
      </c>
      <c r="J38" s="9">
        <v>45284</v>
      </c>
      <c r="K38" s="5" t="s">
        <v>76</v>
      </c>
      <c r="L38" s="10">
        <v>57750000</v>
      </c>
      <c r="M38" s="11" t="s">
        <v>21</v>
      </c>
    </row>
    <row r="39" spans="1:13" ht="10.5" customHeight="1" x14ac:dyDescent="0.25">
      <c r="A39" s="5" t="s">
        <v>173</v>
      </c>
      <c r="B39" s="6" t="s">
        <v>174</v>
      </c>
      <c r="C39" s="7" t="s">
        <v>15</v>
      </c>
      <c r="D39" s="7">
        <v>53101716</v>
      </c>
      <c r="E39" s="7" t="s">
        <v>175</v>
      </c>
      <c r="F39" s="7" t="s">
        <v>17</v>
      </c>
      <c r="G39" s="8" t="s">
        <v>18</v>
      </c>
      <c r="H39" s="8" t="s">
        <v>176</v>
      </c>
      <c r="I39" s="9">
        <v>44951</v>
      </c>
      <c r="J39" s="9">
        <v>45284</v>
      </c>
      <c r="K39" s="5" t="s">
        <v>177</v>
      </c>
      <c r="L39" s="10">
        <v>44730840</v>
      </c>
      <c r="M39" s="11" t="s">
        <v>21</v>
      </c>
    </row>
    <row r="40" spans="1:13" ht="10.5" customHeight="1" x14ac:dyDescent="0.25">
      <c r="A40" s="5" t="s">
        <v>178</v>
      </c>
      <c r="B40" s="6" t="s">
        <v>179</v>
      </c>
      <c r="C40" s="7" t="s">
        <v>15</v>
      </c>
      <c r="D40" s="7">
        <v>1032385730</v>
      </c>
      <c r="E40" s="7" t="s">
        <v>180</v>
      </c>
      <c r="F40" s="7" t="s">
        <v>17</v>
      </c>
      <c r="G40" s="8" t="s">
        <v>18</v>
      </c>
      <c r="H40" s="8" t="s">
        <v>181</v>
      </c>
      <c r="I40" s="9">
        <v>44952</v>
      </c>
      <c r="J40" s="9">
        <v>45280</v>
      </c>
      <c r="K40" s="5" t="s">
        <v>110</v>
      </c>
      <c r="L40" s="10">
        <v>47458071</v>
      </c>
      <c r="M40" s="11" t="s">
        <v>21</v>
      </c>
    </row>
    <row r="41" spans="1:13" ht="10.5" customHeight="1" x14ac:dyDescent="0.25">
      <c r="A41" s="5" t="s">
        <v>182</v>
      </c>
      <c r="B41" s="6" t="s">
        <v>183</v>
      </c>
      <c r="C41" s="7" t="s">
        <v>15</v>
      </c>
      <c r="D41" s="7">
        <v>80843932</v>
      </c>
      <c r="E41" s="7" t="s">
        <v>184</v>
      </c>
      <c r="F41" s="7" t="s">
        <v>17</v>
      </c>
      <c r="G41" s="8" t="s">
        <v>18</v>
      </c>
      <c r="H41" s="8" t="s">
        <v>185</v>
      </c>
      <c r="I41" s="9">
        <v>44958</v>
      </c>
      <c r="J41" s="9">
        <v>45291</v>
      </c>
      <c r="K41" s="5" t="s">
        <v>76</v>
      </c>
      <c r="L41" s="10">
        <v>51219190</v>
      </c>
      <c r="M41" s="11" t="s">
        <v>21</v>
      </c>
    </row>
    <row r="42" spans="1:13" ht="10.5" customHeight="1" x14ac:dyDescent="0.25">
      <c r="A42" s="5" t="s">
        <v>186</v>
      </c>
      <c r="B42" s="6" t="s">
        <v>187</v>
      </c>
      <c r="C42" s="7" t="s">
        <v>15</v>
      </c>
      <c r="D42" s="7">
        <v>52515314</v>
      </c>
      <c r="E42" s="7" t="s">
        <v>188</v>
      </c>
      <c r="F42" s="7" t="s">
        <v>17</v>
      </c>
      <c r="G42" s="8" t="s">
        <v>18</v>
      </c>
      <c r="H42" s="8" t="s">
        <v>189</v>
      </c>
      <c r="I42" s="9">
        <v>44951</v>
      </c>
      <c r="J42" s="9">
        <v>45254</v>
      </c>
      <c r="K42" s="5" t="s">
        <v>127</v>
      </c>
      <c r="L42" s="10">
        <f>106882000/1.19</f>
        <v>89816806.722689077</v>
      </c>
      <c r="M42" s="11" t="s">
        <v>21</v>
      </c>
    </row>
    <row r="43" spans="1:13" ht="10.5" customHeight="1" x14ac:dyDescent="0.25">
      <c r="A43" s="5" t="s">
        <v>190</v>
      </c>
      <c r="B43" s="6" t="s">
        <v>191</v>
      </c>
      <c r="C43" s="7" t="s">
        <v>15</v>
      </c>
      <c r="D43" s="7">
        <v>1110514078</v>
      </c>
      <c r="E43" s="7" t="s">
        <v>192</v>
      </c>
      <c r="F43" s="7" t="s">
        <v>17</v>
      </c>
      <c r="G43" s="8" t="s">
        <v>18</v>
      </c>
      <c r="H43" s="8" t="s">
        <v>193</v>
      </c>
      <c r="I43" s="9">
        <v>44958</v>
      </c>
      <c r="J43" s="9">
        <v>45260</v>
      </c>
      <c r="K43" s="5" t="s">
        <v>127</v>
      </c>
      <c r="L43" s="10">
        <v>60795000</v>
      </c>
      <c r="M43" s="11" t="s">
        <v>21</v>
      </c>
    </row>
    <row r="44" spans="1:13" ht="10.5" customHeight="1" x14ac:dyDescent="0.25">
      <c r="A44" s="5" t="s">
        <v>194</v>
      </c>
      <c r="B44" s="6" t="s">
        <v>195</v>
      </c>
      <c r="C44" s="7" t="s">
        <v>15</v>
      </c>
      <c r="D44" s="7">
        <v>1032413066</v>
      </c>
      <c r="E44" s="7" t="s">
        <v>196</v>
      </c>
      <c r="F44" s="7" t="s">
        <v>17</v>
      </c>
      <c r="G44" s="8" t="s">
        <v>18</v>
      </c>
      <c r="H44" s="8" t="s">
        <v>197</v>
      </c>
      <c r="I44" s="9">
        <v>44951</v>
      </c>
      <c r="J44" s="9">
        <v>45238</v>
      </c>
      <c r="K44" s="5" t="s">
        <v>127</v>
      </c>
      <c r="L44" s="10">
        <v>72318750</v>
      </c>
      <c r="M44" s="11" t="s">
        <v>21</v>
      </c>
    </row>
    <row r="45" spans="1:13" ht="10.5" customHeight="1" x14ac:dyDescent="0.25">
      <c r="A45" s="5" t="s">
        <v>198</v>
      </c>
      <c r="B45" s="6" t="s">
        <v>199</v>
      </c>
      <c r="C45" s="7" t="s">
        <v>15</v>
      </c>
      <c r="D45" s="7">
        <v>1031145701</v>
      </c>
      <c r="E45" s="7" t="s">
        <v>200</v>
      </c>
      <c r="F45" s="7" t="s">
        <v>17</v>
      </c>
      <c r="G45" s="8" t="s">
        <v>18</v>
      </c>
      <c r="H45" s="8" t="s">
        <v>201</v>
      </c>
      <c r="I45" s="9">
        <v>44952</v>
      </c>
      <c r="J45" s="9">
        <v>45270</v>
      </c>
      <c r="K45" s="5" t="s">
        <v>42</v>
      </c>
      <c r="L45" s="10">
        <v>52500000</v>
      </c>
      <c r="M45" s="11" t="s">
        <v>21</v>
      </c>
    </row>
    <row r="46" spans="1:13" ht="10.5" customHeight="1" x14ac:dyDescent="0.25">
      <c r="A46" s="5" t="s">
        <v>202</v>
      </c>
      <c r="B46" s="6" t="s">
        <v>203</v>
      </c>
      <c r="C46" s="7" t="s">
        <v>15</v>
      </c>
      <c r="D46" s="7">
        <v>52528360</v>
      </c>
      <c r="E46" s="7" t="s">
        <v>204</v>
      </c>
      <c r="F46" s="7" t="s">
        <v>17</v>
      </c>
      <c r="G46" s="8" t="s">
        <v>18</v>
      </c>
      <c r="H46" s="8" t="s">
        <v>205</v>
      </c>
      <c r="I46" s="9">
        <v>44952</v>
      </c>
      <c r="J46" s="9">
        <v>45270</v>
      </c>
      <c r="K46" s="5" t="s">
        <v>42</v>
      </c>
      <c r="L46" s="10">
        <v>56227500</v>
      </c>
      <c r="M46" s="11" t="s">
        <v>21</v>
      </c>
    </row>
    <row r="47" spans="1:13" ht="10.5" customHeight="1" x14ac:dyDescent="0.25">
      <c r="A47" s="5" t="s">
        <v>206</v>
      </c>
      <c r="B47" s="6" t="s">
        <v>207</v>
      </c>
      <c r="C47" s="7" t="s">
        <v>15</v>
      </c>
      <c r="D47" s="7">
        <v>1019065560</v>
      </c>
      <c r="E47" s="7" t="s">
        <v>208</v>
      </c>
      <c r="F47" s="7" t="s">
        <v>17</v>
      </c>
      <c r="G47" s="8" t="s">
        <v>18</v>
      </c>
      <c r="H47" s="8" t="s">
        <v>209</v>
      </c>
      <c r="I47" s="9">
        <v>44953</v>
      </c>
      <c r="J47" s="9">
        <v>45271</v>
      </c>
      <c r="K47" s="5" t="s">
        <v>42</v>
      </c>
      <c r="L47" s="10">
        <v>69662500</v>
      </c>
      <c r="M47" s="11" t="s">
        <v>21</v>
      </c>
    </row>
    <row r="48" spans="1:13" ht="10.5" customHeight="1" x14ac:dyDescent="0.25">
      <c r="A48" s="5" t="s">
        <v>210</v>
      </c>
      <c r="B48" s="6" t="s">
        <v>211</v>
      </c>
      <c r="C48" s="7" t="s">
        <v>15</v>
      </c>
      <c r="D48" s="7">
        <v>52452367</v>
      </c>
      <c r="E48" s="7" t="s">
        <v>212</v>
      </c>
      <c r="F48" s="7" t="s">
        <v>17</v>
      </c>
      <c r="G48" s="8" t="s">
        <v>18</v>
      </c>
      <c r="H48" s="8" t="s">
        <v>213</v>
      </c>
      <c r="I48" s="9">
        <v>44953</v>
      </c>
      <c r="J48" s="9">
        <v>45286</v>
      </c>
      <c r="K48" s="5" t="s">
        <v>42</v>
      </c>
      <c r="L48" s="10">
        <v>96305000</v>
      </c>
      <c r="M48" s="11" t="s">
        <v>21</v>
      </c>
    </row>
    <row r="49" spans="1:13" ht="10.5" customHeight="1" x14ac:dyDescent="0.25">
      <c r="A49" s="5" t="s">
        <v>214</v>
      </c>
      <c r="B49" s="6" t="s">
        <v>215</v>
      </c>
      <c r="C49" s="7" t="s">
        <v>15</v>
      </c>
      <c r="D49" s="7">
        <v>1016036297</v>
      </c>
      <c r="E49" s="7" t="s">
        <v>216</v>
      </c>
      <c r="F49" s="7" t="s">
        <v>17</v>
      </c>
      <c r="G49" s="8" t="s">
        <v>18</v>
      </c>
      <c r="H49" s="8" t="s">
        <v>217</v>
      </c>
      <c r="I49" s="9">
        <v>44958</v>
      </c>
      <c r="J49" s="9">
        <v>45291</v>
      </c>
      <c r="K49" s="5" t="s">
        <v>42</v>
      </c>
      <c r="L49" s="10">
        <v>52800000</v>
      </c>
      <c r="M49" s="11" t="s">
        <v>21</v>
      </c>
    </row>
    <row r="50" spans="1:13" ht="10.5" customHeight="1" x14ac:dyDescent="0.25">
      <c r="A50" s="5" t="s">
        <v>218</v>
      </c>
      <c r="B50" s="6" t="s">
        <v>219</v>
      </c>
      <c r="C50" s="7" t="s">
        <v>15</v>
      </c>
      <c r="D50" s="7">
        <v>1130622377</v>
      </c>
      <c r="E50" s="7" t="s">
        <v>220</v>
      </c>
      <c r="F50" s="7" t="s">
        <v>17</v>
      </c>
      <c r="G50" s="8" t="s">
        <v>18</v>
      </c>
      <c r="H50" s="8" t="s">
        <v>221</v>
      </c>
      <c r="I50" s="9">
        <v>44952</v>
      </c>
      <c r="J50" s="9">
        <v>45255</v>
      </c>
      <c r="K50" s="5" t="s">
        <v>127</v>
      </c>
      <c r="L50" s="10">
        <f>94500000/1.19</f>
        <v>79411764.705882356</v>
      </c>
      <c r="M50" s="11" t="s">
        <v>21</v>
      </c>
    </row>
    <row r="51" spans="1:13" ht="10.5" customHeight="1" x14ac:dyDescent="0.25">
      <c r="A51" s="5" t="s">
        <v>222</v>
      </c>
      <c r="B51" s="6" t="s">
        <v>223</v>
      </c>
      <c r="C51" s="7" t="s">
        <v>15</v>
      </c>
      <c r="D51" s="7">
        <v>79489523</v>
      </c>
      <c r="E51" s="7" t="s">
        <v>224</v>
      </c>
      <c r="F51" s="7" t="s">
        <v>17</v>
      </c>
      <c r="G51" s="8" t="s">
        <v>18</v>
      </c>
      <c r="H51" s="8" t="s">
        <v>225</v>
      </c>
      <c r="I51" s="9">
        <v>44953</v>
      </c>
      <c r="J51" s="9">
        <v>45286</v>
      </c>
      <c r="K51" s="5" t="s">
        <v>76</v>
      </c>
      <c r="L51" s="10">
        <v>32558504</v>
      </c>
      <c r="M51" s="11" t="s">
        <v>21</v>
      </c>
    </row>
    <row r="52" spans="1:13" ht="10.5" customHeight="1" x14ac:dyDescent="0.25">
      <c r="A52" s="5" t="s">
        <v>226</v>
      </c>
      <c r="B52" s="6" t="s">
        <v>227</v>
      </c>
      <c r="C52" s="7" t="s">
        <v>15</v>
      </c>
      <c r="D52" s="7">
        <v>1022936396</v>
      </c>
      <c r="E52" s="7" t="s">
        <v>228</v>
      </c>
      <c r="F52" s="7" t="s">
        <v>17</v>
      </c>
      <c r="G52" s="8" t="s">
        <v>18</v>
      </c>
      <c r="H52" s="8" t="s">
        <v>229</v>
      </c>
      <c r="I52" s="9">
        <v>44952</v>
      </c>
      <c r="J52" s="9">
        <v>45255</v>
      </c>
      <c r="K52" s="5" t="s">
        <v>67</v>
      </c>
      <c r="L52" s="10">
        <v>43810000</v>
      </c>
      <c r="M52" s="11" t="s">
        <v>21</v>
      </c>
    </row>
    <row r="53" spans="1:13" ht="10.5" customHeight="1" x14ac:dyDescent="0.25">
      <c r="A53" s="5" t="s">
        <v>230</v>
      </c>
      <c r="B53" s="6" t="s">
        <v>231</v>
      </c>
      <c r="C53" s="7" t="s">
        <v>15</v>
      </c>
      <c r="D53" s="7">
        <v>1049634555</v>
      </c>
      <c r="E53" s="7" t="s">
        <v>232</v>
      </c>
      <c r="F53" s="7" t="s">
        <v>17</v>
      </c>
      <c r="G53" s="8" t="s">
        <v>18</v>
      </c>
      <c r="H53" s="8" t="s">
        <v>233</v>
      </c>
      <c r="I53" s="9">
        <v>44953</v>
      </c>
      <c r="J53" s="9">
        <v>45256</v>
      </c>
      <c r="K53" s="5" t="s">
        <v>127</v>
      </c>
      <c r="L53" s="10">
        <v>60795000</v>
      </c>
      <c r="M53" s="11" t="s">
        <v>21</v>
      </c>
    </row>
    <row r="54" spans="1:13" ht="10.5" customHeight="1" x14ac:dyDescent="0.25">
      <c r="A54" s="5" t="s">
        <v>234</v>
      </c>
      <c r="B54" s="6" t="s">
        <v>235</v>
      </c>
      <c r="C54" s="7" t="s">
        <v>15</v>
      </c>
      <c r="D54" s="7">
        <v>79832150</v>
      </c>
      <c r="E54" s="7" t="s">
        <v>236</v>
      </c>
      <c r="F54" s="7" t="s">
        <v>17</v>
      </c>
      <c r="G54" s="8" t="s">
        <v>18</v>
      </c>
      <c r="H54" s="8" t="s">
        <v>237</v>
      </c>
      <c r="I54" s="9">
        <v>44958</v>
      </c>
      <c r="J54" s="9">
        <v>45260</v>
      </c>
      <c r="K54" s="5" t="s">
        <v>127</v>
      </c>
      <c r="L54" s="10">
        <v>60795000</v>
      </c>
      <c r="M54" s="11" t="s">
        <v>21</v>
      </c>
    </row>
    <row r="55" spans="1:13" ht="10.5" customHeight="1" x14ac:dyDescent="0.25">
      <c r="A55" s="5" t="s">
        <v>238</v>
      </c>
      <c r="B55" s="6" t="s">
        <v>239</v>
      </c>
      <c r="C55" s="7" t="s">
        <v>15</v>
      </c>
      <c r="D55" s="7">
        <v>1023901684</v>
      </c>
      <c r="E55" s="7" t="s">
        <v>240</v>
      </c>
      <c r="F55" s="7" t="s">
        <v>17</v>
      </c>
      <c r="G55" s="8" t="s">
        <v>18</v>
      </c>
      <c r="H55" s="8" t="s">
        <v>241</v>
      </c>
      <c r="I55" s="9">
        <v>44958</v>
      </c>
      <c r="J55" s="9">
        <v>45260</v>
      </c>
      <c r="K55" s="5" t="s">
        <v>127</v>
      </c>
      <c r="L55" s="10">
        <v>54075000</v>
      </c>
      <c r="M55" s="11" t="s">
        <v>21</v>
      </c>
    </row>
    <row r="56" spans="1:13" ht="10.5" customHeight="1" x14ac:dyDescent="0.25">
      <c r="A56" s="5" t="s">
        <v>242</v>
      </c>
      <c r="B56" s="8" t="s">
        <v>243</v>
      </c>
      <c r="C56" s="5" t="s">
        <v>244</v>
      </c>
      <c r="D56" s="5" t="s">
        <v>245</v>
      </c>
      <c r="E56" s="13" t="s">
        <v>246</v>
      </c>
      <c r="F56" s="7" t="s">
        <v>17</v>
      </c>
      <c r="G56" s="8" t="s">
        <v>18</v>
      </c>
      <c r="H56" s="8" t="s">
        <v>247</v>
      </c>
      <c r="I56" s="9">
        <v>44952</v>
      </c>
      <c r="J56" s="9">
        <v>45285</v>
      </c>
      <c r="K56" s="5" t="s">
        <v>20</v>
      </c>
      <c r="L56" s="10">
        <v>71500000</v>
      </c>
      <c r="M56" s="11" t="s">
        <v>21</v>
      </c>
    </row>
    <row r="57" spans="1:13" ht="10.5" customHeight="1" x14ac:dyDescent="0.25">
      <c r="A57" s="5" t="s">
        <v>248</v>
      </c>
      <c r="B57" s="6" t="s">
        <v>249</v>
      </c>
      <c r="C57" s="7" t="s">
        <v>15</v>
      </c>
      <c r="D57" s="7">
        <v>1024570848</v>
      </c>
      <c r="E57" s="7" t="s">
        <v>250</v>
      </c>
      <c r="F57" s="7" t="s">
        <v>17</v>
      </c>
      <c r="G57" s="8" t="s">
        <v>18</v>
      </c>
      <c r="H57" s="8" t="s">
        <v>251</v>
      </c>
      <c r="I57" s="9">
        <v>44956</v>
      </c>
      <c r="J57" s="9">
        <v>45281</v>
      </c>
      <c r="K57" s="5" t="s">
        <v>252</v>
      </c>
      <c r="L57" s="10">
        <v>47019996</v>
      </c>
      <c r="M57" s="11" t="s">
        <v>21</v>
      </c>
    </row>
    <row r="58" spans="1:13" ht="10.5" customHeight="1" x14ac:dyDescent="0.25">
      <c r="A58" s="5" t="s">
        <v>253</v>
      </c>
      <c r="B58" s="6" t="s">
        <v>254</v>
      </c>
      <c r="C58" s="7" t="s">
        <v>15</v>
      </c>
      <c r="D58" s="7">
        <v>79483221</v>
      </c>
      <c r="E58" s="7" t="s">
        <v>224</v>
      </c>
      <c r="F58" s="7" t="s">
        <v>17</v>
      </c>
      <c r="G58" s="8" t="s">
        <v>18</v>
      </c>
      <c r="H58" s="8" t="s">
        <v>255</v>
      </c>
      <c r="I58" s="9">
        <v>44957</v>
      </c>
      <c r="J58" s="9">
        <v>45229</v>
      </c>
      <c r="K58" s="5" t="s">
        <v>76</v>
      </c>
      <c r="L58" s="10">
        <v>26638776</v>
      </c>
      <c r="M58" s="11" t="s">
        <v>21</v>
      </c>
    </row>
    <row r="59" spans="1:13" ht="10.5" customHeight="1" x14ac:dyDescent="0.25">
      <c r="A59" s="5" t="s">
        <v>256</v>
      </c>
      <c r="B59" s="6" t="s">
        <v>257</v>
      </c>
      <c r="C59" s="7" t="s">
        <v>15</v>
      </c>
      <c r="D59" s="7">
        <v>79291999</v>
      </c>
      <c r="E59" s="7" t="s">
        <v>224</v>
      </c>
      <c r="F59" s="7" t="s">
        <v>17</v>
      </c>
      <c r="G59" s="8" t="s">
        <v>18</v>
      </c>
      <c r="H59" s="8" t="s">
        <v>258</v>
      </c>
      <c r="I59" s="9">
        <v>44953</v>
      </c>
      <c r="J59" s="9">
        <v>45256</v>
      </c>
      <c r="K59" s="5" t="s">
        <v>76</v>
      </c>
      <c r="L59" s="10">
        <v>29598640</v>
      </c>
      <c r="M59" s="11" t="s">
        <v>21</v>
      </c>
    </row>
    <row r="60" spans="1:13" ht="10.5" customHeight="1" x14ac:dyDescent="0.25">
      <c r="A60" s="5" t="s">
        <v>259</v>
      </c>
      <c r="B60" s="6" t="s">
        <v>260</v>
      </c>
      <c r="C60" s="7" t="s">
        <v>15</v>
      </c>
      <c r="D60" s="7">
        <v>1085277666</v>
      </c>
      <c r="E60" s="7" t="s">
        <v>261</v>
      </c>
      <c r="F60" s="7" t="s">
        <v>17</v>
      </c>
      <c r="G60" s="8" t="s">
        <v>18</v>
      </c>
      <c r="H60" s="8" t="s">
        <v>262</v>
      </c>
      <c r="I60" s="9">
        <v>44952</v>
      </c>
      <c r="J60" s="9">
        <v>45285</v>
      </c>
      <c r="K60" s="5" t="s">
        <v>67</v>
      </c>
      <c r="L60" s="10">
        <v>48400000</v>
      </c>
      <c r="M60" s="11" t="s">
        <v>21</v>
      </c>
    </row>
    <row r="61" spans="1:13" ht="10.5" customHeight="1" x14ac:dyDescent="0.25">
      <c r="A61" s="5" t="s">
        <v>263</v>
      </c>
      <c r="B61" s="6" t="s">
        <v>264</v>
      </c>
      <c r="C61" s="7" t="s">
        <v>15</v>
      </c>
      <c r="D61" s="7">
        <v>49780354</v>
      </c>
      <c r="E61" s="7" t="s">
        <v>265</v>
      </c>
      <c r="F61" s="7" t="s">
        <v>17</v>
      </c>
      <c r="G61" s="8" t="s">
        <v>18</v>
      </c>
      <c r="H61" s="8" t="s">
        <v>266</v>
      </c>
      <c r="I61" s="9">
        <v>44952</v>
      </c>
      <c r="J61" s="9">
        <v>45255</v>
      </c>
      <c r="K61" s="5" t="s">
        <v>67</v>
      </c>
      <c r="L61" s="10">
        <v>43810000</v>
      </c>
      <c r="M61" s="11" t="s">
        <v>21</v>
      </c>
    </row>
    <row r="62" spans="1:13" ht="10.5" customHeight="1" x14ac:dyDescent="0.25">
      <c r="A62" s="5" t="s">
        <v>267</v>
      </c>
      <c r="B62" s="6" t="s">
        <v>268</v>
      </c>
      <c r="C62" s="7" t="s">
        <v>15</v>
      </c>
      <c r="D62" s="7">
        <v>52709470</v>
      </c>
      <c r="E62" s="7" t="s">
        <v>269</v>
      </c>
      <c r="F62" s="7" t="s">
        <v>17</v>
      </c>
      <c r="G62" s="8" t="s">
        <v>18</v>
      </c>
      <c r="H62" s="8" t="s">
        <v>270</v>
      </c>
      <c r="I62" s="9">
        <v>44952</v>
      </c>
      <c r="J62" s="9">
        <v>45255</v>
      </c>
      <c r="K62" s="5" t="s">
        <v>67</v>
      </c>
      <c r="L62" s="10">
        <v>75000000</v>
      </c>
      <c r="M62" s="11" t="s">
        <v>21</v>
      </c>
    </row>
    <row r="63" spans="1:13" ht="10.5" customHeight="1" x14ac:dyDescent="0.25">
      <c r="A63" s="5" t="s">
        <v>271</v>
      </c>
      <c r="B63" s="6" t="s">
        <v>272</v>
      </c>
      <c r="C63" s="7" t="s">
        <v>15</v>
      </c>
      <c r="D63" s="7">
        <v>1032368119</v>
      </c>
      <c r="E63" s="7" t="s">
        <v>273</v>
      </c>
      <c r="F63" s="7" t="s">
        <v>17</v>
      </c>
      <c r="G63" s="8" t="s">
        <v>18</v>
      </c>
      <c r="H63" s="8" t="s">
        <v>274</v>
      </c>
      <c r="I63" s="9">
        <v>44952</v>
      </c>
      <c r="J63" s="9">
        <v>45255</v>
      </c>
      <c r="K63" s="5" t="s">
        <v>67</v>
      </c>
      <c r="L63" s="10">
        <v>50000000</v>
      </c>
      <c r="M63" s="11" t="s">
        <v>21</v>
      </c>
    </row>
    <row r="64" spans="1:13" ht="10.5" customHeight="1" x14ac:dyDescent="0.25">
      <c r="A64" s="5" t="s">
        <v>275</v>
      </c>
      <c r="B64" s="6" t="s">
        <v>276</v>
      </c>
      <c r="C64" s="7" t="s">
        <v>15</v>
      </c>
      <c r="D64" s="7">
        <v>52888179</v>
      </c>
      <c r="E64" s="7" t="s">
        <v>277</v>
      </c>
      <c r="F64" s="7" t="s">
        <v>17</v>
      </c>
      <c r="G64" s="8" t="s">
        <v>18</v>
      </c>
      <c r="H64" s="8" t="s">
        <v>278</v>
      </c>
      <c r="I64" s="9">
        <v>44953</v>
      </c>
      <c r="J64" s="9">
        <v>45256</v>
      </c>
      <c r="K64" s="5" t="s">
        <v>67</v>
      </c>
      <c r="L64" s="10">
        <v>75000000</v>
      </c>
      <c r="M64" s="11" t="s">
        <v>21</v>
      </c>
    </row>
    <row r="65" spans="1:13" ht="10.5" customHeight="1" x14ac:dyDescent="0.25">
      <c r="A65" s="5" t="s">
        <v>279</v>
      </c>
      <c r="B65" s="6" t="s">
        <v>280</v>
      </c>
      <c r="C65" s="7" t="s">
        <v>15</v>
      </c>
      <c r="D65" s="7">
        <v>65634460</v>
      </c>
      <c r="E65" s="7" t="s">
        <v>281</v>
      </c>
      <c r="F65" s="7" t="s">
        <v>17</v>
      </c>
      <c r="G65" s="8" t="s">
        <v>18</v>
      </c>
      <c r="H65" s="8" t="s">
        <v>282</v>
      </c>
      <c r="I65" s="9">
        <v>44958</v>
      </c>
      <c r="J65" s="9">
        <v>45260</v>
      </c>
      <c r="K65" s="5" t="s">
        <v>127</v>
      </c>
      <c r="L65" s="10">
        <v>60795000</v>
      </c>
      <c r="M65" s="11" t="s">
        <v>21</v>
      </c>
    </row>
    <row r="66" spans="1:13" ht="10.5" customHeight="1" x14ac:dyDescent="0.25">
      <c r="A66" s="5" t="s">
        <v>283</v>
      </c>
      <c r="B66" s="6" t="s">
        <v>284</v>
      </c>
      <c r="C66" s="7" t="s">
        <v>15</v>
      </c>
      <c r="D66" s="7">
        <v>52967521</v>
      </c>
      <c r="E66" s="7" t="s">
        <v>285</v>
      </c>
      <c r="F66" s="7" t="s">
        <v>17</v>
      </c>
      <c r="G66" s="8" t="s">
        <v>18</v>
      </c>
      <c r="H66" s="8" t="s">
        <v>286</v>
      </c>
      <c r="I66" s="9">
        <v>44958</v>
      </c>
      <c r="J66" s="9">
        <v>45260</v>
      </c>
      <c r="K66" s="5" t="s">
        <v>127</v>
      </c>
      <c r="L66" s="10">
        <v>33198000</v>
      </c>
      <c r="M66" s="11" t="s">
        <v>21</v>
      </c>
    </row>
    <row r="67" spans="1:13" ht="10.5" customHeight="1" x14ac:dyDescent="0.25">
      <c r="A67" s="5" t="s">
        <v>287</v>
      </c>
      <c r="B67" s="6" t="s">
        <v>288</v>
      </c>
      <c r="C67" s="7" t="s">
        <v>15</v>
      </c>
      <c r="D67" s="7">
        <v>1026281672</v>
      </c>
      <c r="E67" s="7" t="s">
        <v>289</v>
      </c>
      <c r="F67" s="7" t="s">
        <v>17</v>
      </c>
      <c r="G67" s="8" t="s">
        <v>18</v>
      </c>
      <c r="H67" s="8" t="s">
        <v>290</v>
      </c>
      <c r="I67" s="9">
        <v>44958</v>
      </c>
      <c r="J67" s="9">
        <v>45260</v>
      </c>
      <c r="K67" s="5" t="s">
        <v>127</v>
      </c>
      <c r="L67" s="10">
        <v>60795000</v>
      </c>
      <c r="M67" s="11" t="s">
        <v>21</v>
      </c>
    </row>
    <row r="68" spans="1:13" ht="10.5" customHeight="1" x14ac:dyDescent="0.25">
      <c r="A68" s="5" t="s">
        <v>291</v>
      </c>
      <c r="B68" s="6" t="s">
        <v>292</v>
      </c>
      <c r="C68" s="7" t="s">
        <v>15</v>
      </c>
      <c r="D68" s="7">
        <v>1014238520</v>
      </c>
      <c r="E68" s="7" t="s">
        <v>293</v>
      </c>
      <c r="F68" s="7" t="s">
        <v>17</v>
      </c>
      <c r="G68" s="8" t="s">
        <v>18</v>
      </c>
      <c r="H68" s="8" t="s">
        <v>294</v>
      </c>
      <c r="I68" s="9">
        <v>44958</v>
      </c>
      <c r="J68" s="9">
        <v>45245</v>
      </c>
      <c r="K68" s="5" t="s">
        <v>127</v>
      </c>
      <c r="L68" s="10">
        <v>57755250</v>
      </c>
      <c r="M68" s="11" t="s">
        <v>21</v>
      </c>
    </row>
    <row r="69" spans="1:13" ht="10.5" customHeight="1" x14ac:dyDescent="0.25">
      <c r="A69" s="5" t="s">
        <v>295</v>
      </c>
      <c r="B69" s="6" t="s">
        <v>296</v>
      </c>
      <c r="C69" s="7" t="s">
        <v>15</v>
      </c>
      <c r="D69" s="7">
        <v>52704904</v>
      </c>
      <c r="E69" s="7" t="s">
        <v>297</v>
      </c>
      <c r="F69" s="7" t="s">
        <v>17</v>
      </c>
      <c r="G69" s="8" t="s">
        <v>18</v>
      </c>
      <c r="H69" s="8" t="s">
        <v>298</v>
      </c>
      <c r="I69" s="9">
        <v>44958</v>
      </c>
      <c r="J69" s="9">
        <v>45260</v>
      </c>
      <c r="K69" s="5" t="s">
        <v>127</v>
      </c>
      <c r="L69" s="10">
        <v>60795000</v>
      </c>
      <c r="M69" s="11" t="s">
        <v>21</v>
      </c>
    </row>
    <row r="70" spans="1:13" ht="10.5" customHeight="1" x14ac:dyDescent="0.25">
      <c r="A70" s="5" t="s">
        <v>299</v>
      </c>
      <c r="B70" s="6" t="s">
        <v>300</v>
      </c>
      <c r="C70" s="7" t="s">
        <v>15</v>
      </c>
      <c r="D70" s="7">
        <v>1013605450</v>
      </c>
      <c r="E70" s="7" t="s">
        <v>301</v>
      </c>
      <c r="F70" s="7" t="s">
        <v>17</v>
      </c>
      <c r="G70" s="8" t="s">
        <v>18</v>
      </c>
      <c r="H70" s="8" t="s">
        <v>302</v>
      </c>
      <c r="I70" s="9">
        <v>44958</v>
      </c>
      <c r="J70" s="9">
        <v>45260</v>
      </c>
      <c r="K70" s="5" t="s">
        <v>127</v>
      </c>
      <c r="L70" s="10">
        <f>74591060/1.19</f>
        <v>62681563.02521009</v>
      </c>
      <c r="M70" s="11" t="s">
        <v>21</v>
      </c>
    </row>
    <row r="71" spans="1:13" ht="10.5" customHeight="1" x14ac:dyDescent="0.25">
      <c r="A71" s="5" t="s">
        <v>303</v>
      </c>
      <c r="B71" s="6" t="s">
        <v>304</v>
      </c>
      <c r="C71" s="7" t="s">
        <v>15</v>
      </c>
      <c r="D71" s="7">
        <v>1032497488</v>
      </c>
      <c r="E71" s="7" t="s">
        <v>305</v>
      </c>
      <c r="F71" s="7" t="s">
        <v>17</v>
      </c>
      <c r="G71" s="8" t="s">
        <v>18</v>
      </c>
      <c r="H71" s="8" t="s">
        <v>306</v>
      </c>
      <c r="I71" s="9">
        <v>44958</v>
      </c>
      <c r="J71" s="9">
        <v>45260</v>
      </c>
      <c r="K71" s="5" t="s">
        <v>67</v>
      </c>
      <c r="L71" s="10">
        <v>43810000</v>
      </c>
      <c r="M71" s="11" t="s">
        <v>21</v>
      </c>
    </row>
    <row r="72" spans="1:13" ht="10.5" customHeight="1" x14ac:dyDescent="0.25">
      <c r="A72" s="5" t="s">
        <v>307</v>
      </c>
      <c r="B72" s="6" t="s">
        <v>308</v>
      </c>
      <c r="C72" s="7" t="s">
        <v>15</v>
      </c>
      <c r="D72" s="7">
        <v>80872143</v>
      </c>
      <c r="E72" s="7" t="s">
        <v>309</v>
      </c>
      <c r="F72" s="7" t="s">
        <v>17</v>
      </c>
      <c r="G72" s="8" t="s">
        <v>18</v>
      </c>
      <c r="H72" s="8" t="s">
        <v>310</v>
      </c>
      <c r="I72" s="9">
        <v>44959</v>
      </c>
      <c r="J72" s="9">
        <v>45255</v>
      </c>
      <c r="K72" s="5" t="s">
        <v>76</v>
      </c>
      <c r="L72" s="10">
        <v>42931301</v>
      </c>
      <c r="M72" s="11" t="s">
        <v>21</v>
      </c>
    </row>
    <row r="73" spans="1:13" ht="10.5" customHeight="1" x14ac:dyDescent="0.25">
      <c r="A73" s="5" t="s">
        <v>311</v>
      </c>
      <c r="B73" s="6" t="s">
        <v>312</v>
      </c>
      <c r="C73" s="7" t="s">
        <v>15</v>
      </c>
      <c r="D73" s="7">
        <v>52851686</v>
      </c>
      <c r="E73" s="7" t="s">
        <v>313</v>
      </c>
      <c r="F73" s="7" t="s">
        <v>17</v>
      </c>
      <c r="G73" s="8" t="s">
        <v>18</v>
      </c>
      <c r="H73" s="8" t="s">
        <v>314</v>
      </c>
      <c r="I73" s="9">
        <v>44958</v>
      </c>
      <c r="J73" s="9">
        <v>45260</v>
      </c>
      <c r="K73" s="5" t="s">
        <v>127</v>
      </c>
      <c r="L73" s="10">
        <v>74591060</v>
      </c>
      <c r="M73" s="11" t="s">
        <v>21</v>
      </c>
    </row>
    <row r="74" spans="1:13" ht="10.5" customHeight="1" x14ac:dyDescent="0.25">
      <c r="A74" s="5" t="s">
        <v>315</v>
      </c>
      <c r="B74" s="6" t="s">
        <v>316</v>
      </c>
      <c r="C74" s="7" t="s">
        <v>15</v>
      </c>
      <c r="D74" s="7">
        <v>1018480981</v>
      </c>
      <c r="E74" s="13" t="s">
        <v>317</v>
      </c>
      <c r="F74" s="7" t="s">
        <v>17</v>
      </c>
      <c r="G74" s="8" t="s">
        <v>18</v>
      </c>
      <c r="H74" s="8" t="s">
        <v>318</v>
      </c>
      <c r="I74" s="9">
        <v>44958</v>
      </c>
      <c r="J74" s="9">
        <v>45260</v>
      </c>
      <c r="K74" s="5" t="s">
        <v>127</v>
      </c>
      <c r="L74" s="10">
        <v>44625000</v>
      </c>
      <c r="M74" s="11" t="s">
        <v>21</v>
      </c>
    </row>
    <row r="75" spans="1:13" ht="10.5" customHeight="1" x14ac:dyDescent="0.25">
      <c r="A75" s="5" t="s">
        <v>319</v>
      </c>
      <c r="B75" s="6" t="s">
        <v>320</v>
      </c>
      <c r="C75" s="7" t="s">
        <v>15</v>
      </c>
      <c r="D75" s="7">
        <v>1024488055</v>
      </c>
      <c r="E75" s="13" t="s">
        <v>321</v>
      </c>
      <c r="F75" s="7" t="s">
        <v>17</v>
      </c>
      <c r="G75" s="8" t="s">
        <v>18</v>
      </c>
      <c r="H75" s="8" t="s">
        <v>322</v>
      </c>
      <c r="I75" s="9">
        <v>44958</v>
      </c>
      <c r="J75" s="9">
        <v>45260</v>
      </c>
      <c r="K75" s="5" t="s">
        <v>127</v>
      </c>
      <c r="L75" s="10">
        <v>66566860</v>
      </c>
      <c r="M75" s="11" t="s">
        <v>21</v>
      </c>
    </row>
    <row r="76" spans="1:13" ht="10.5" customHeight="1" x14ac:dyDescent="0.25">
      <c r="A76" s="5" t="s">
        <v>323</v>
      </c>
      <c r="B76" s="6" t="s">
        <v>324</v>
      </c>
      <c r="C76" s="7" t="s">
        <v>15</v>
      </c>
      <c r="D76" s="7">
        <v>1018414696</v>
      </c>
      <c r="E76" s="7" t="s">
        <v>325</v>
      </c>
      <c r="F76" s="7" t="s">
        <v>17</v>
      </c>
      <c r="G76" s="8" t="s">
        <v>18</v>
      </c>
      <c r="H76" s="8" t="s">
        <v>326</v>
      </c>
      <c r="I76" s="9">
        <v>44958</v>
      </c>
      <c r="J76" s="9">
        <v>45260</v>
      </c>
      <c r="K76" s="5" t="s">
        <v>76</v>
      </c>
      <c r="L76" s="10">
        <v>63963625</v>
      </c>
      <c r="M76" s="11" t="s">
        <v>21</v>
      </c>
    </row>
    <row r="77" spans="1:13" ht="10.5" customHeight="1" x14ac:dyDescent="0.25">
      <c r="A77" s="5" t="s">
        <v>327</v>
      </c>
      <c r="B77" s="6" t="s">
        <v>328</v>
      </c>
      <c r="C77" s="7" t="s">
        <v>15</v>
      </c>
      <c r="D77" s="7">
        <v>53011202</v>
      </c>
      <c r="E77" s="7" t="s">
        <v>92</v>
      </c>
      <c r="F77" s="7" t="s">
        <v>17</v>
      </c>
      <c r="G77" s="8" t="s">
        <v>18</v>
      </c>
      <c r="H77" s="8" t="s">
        <v>329</v>
      </c>
      <c r="I77" s="9">
        <v>44953</v>
      </c>
      <c r="J77" s="9">
        <v>45286</v>
      </c>
      <c r="K77" s="5" t="s">
        <v>20</v>
      </c>
      <c r="L77" s="10">
        <v>71500000</v>
      </c>
      <c r="M77" s="11" t="s">
        <v>21</v>
      </c>
    </row>
    <row r="78" spans="1:13" ht="10.5" customHeight="1" x14ac:dyDescent="0.25">
      <c r="A78" s="5" t="s">
        <v>330</v>
      </c>
      <c r="B78" s="6" t="s">
        <v>331</v>
      </c>
      <c r="C78" s="7" t="s">
        <v>15</v>
      </c>
      <c r="D78" s="7">
        <v>52697259</v>
      </c>
      <c r="E78" s="7" t="s">
        <v>332</v>
      </c>
      <c r="F78" s="7" t="s">
        <v>17</v>
      </c>
      <c r="G78" s="8" t="s">
        <v>18</v>
      </c>
      <c r="H78" s="8" t="s">
        <v>333</v>
      </c>
      <c r="I78" s="9">
        <v>44958</v>
      </c>
      <c r="J78" s="9">
        <v>45290</v>
      </c>
      <c r="K78" s="5" t="s">
        <v>177</v>
      </c>
      <c r="L78" s="10">
        <v>107635000</v>
      </c>
      <c r="M78" s="11" t="s">
        <v>21</v>
      </c>
    </row>
    <row r="79" spans="1:13" ht="10.5" customHeight="1" x14ac:dyDescent="0.25">
      <c r="A79" s="5" t="s">
        <v>334</v>
      </c>
      <c r="B79" s="6" t="s">
        <v>335</v>
      </c>
      <c r="C79" s="7" t="s">
        <v>15</v>
      </c>
      <c r="D79" s="7">
        <v>78075841</v>
      </c>
      <c r="E79" s="7" t="s">
        <v>336</v>
      </c>
      <c r="F79" s="7" t="s">
        <v>17</v>
      </c>
      <c r="G79" s="8" t="s">
        <v>18</v>
      </c>
      <c r="H79" s="8" t="s">
        <v>337</v>
      </c>
      <c r="I79" s="9">
        <v>44958</v>
      </c>
      <c r="J79" s="9">
        <v>45291</v>
      </c>
      <c r="K79" s="5" t="s">
        <v>76</v>
      </c>
      <c r="L79" s="10">
        <v>44754633</v>
      </c>
      <c r="M79" s="11" t="s">
        <v>21</v>
      </c>
    </row>
    <row r="80" spans="1:13" ht="10.5" customHeight="1" x14ac:dyDescent="0.25">
      <c r="A80" s="5" t="s">
        <v>338</v>
      </c>
      <c r="B80" s="6" t="s">
        <v>339</v>
      </c>
      <c r="C80" s="7" t="s">
        <v>15</v>
      </c>
      <c r="D80" s="7">
        <v>1031133112</v>
      </c>
      <c r="E80" s="7" t="s">
        <v>340</v>
      </c>
      <c r="F80" s="7" t="s">
        <v>17</v>
      </c>
      <c r="G80" s="8" t="s">
        <v>18</v>
      </c>
      <c r="H80" s="8" t="s">
        <v>341</v>
      </c>
      <c r="I80" s="9">
        <v>44958</v>
      </c>
      <c r="J80" s="9">
        <v>45291</v>
      </c>
      <c r="K80" s="5" t="s">
        <v>42</v>
      </c>
      <c r="L80" s="10">
        <v>30800000</v>
      </c>
      <c r="M80" s="11" t="s">
        <v>21</v>
      </c>
    </row>
    <row r="81" spans="1:13" ht="10.5" customHeight="1" x14ac:dyDescent="0.25">
      <c r="A81" s="5" t="s">
        <v>342</v>
      </c>
      <c r="B81" s="6" t="s">
        <v>343</v>
      </c>
      <c r="C81" s="7" t="s">
        <v>15</v>
      </c>
      <c r="D81" s="7">
        <v>80087762</v>
      </c>
      <c r="E81" s="7" t="s">
        <v>344</v>
      </c>
      <c r="F81" s="7" t="s">
        <v>17</v>
      </c>
      <c r="G81" s="8" t="s">
        <v>18</v>
      </c>
      <c r="H81" s="8" t="s">
        <v>345</v>
      </c>
      <c r="I81" s="9">
        <v>44958</v>
      </c>
      <c r="J81" s="9">
        <v>45260</v>
      </c>
      <c r="K81" s="5" t="s">
        <v>42</v>
      </c>
      <c r="L81" s="10">
        <v>70000000</v>
      </c>
      <c r="M81" s="11" t="s">
        <v>21</v>
      </c>
    </row>
    <row r="82" spans="1:13" ht="10.5" customHeight="1" x14ac:dyDescent="0.25">
      <c r="A82" s="5" t="s">
        <v>346</v>
      </c>
      <c r="B82" s="6" t="s">
        <v>347</v>
      </c>
      <c r="C82" s="7" t="s">
        <v>15</v>
      </c>
      <c r="D82" s="7">
        <v>1016050232</v>
      </c>
      <c r="E82" s="7" t="s">
        <v>348</v>
      </c>
      <c r="F82" s="7" t="s">
        <v>17</v>
      </c>
      <c r="G82" s="8" t="s">
        <v>18</v>
      </c>
      <c r="H82" s="8" t="s">
        <v>349</v>
      </c>
      <c r="I82" s="9">
        <v>44958</v>
      </c>
      <c r="J82" s="9">
        <v>45267</v>
      </c>
      <c r="K82" s="5" t="s">
        <v>42</v>
      </c>
      <c r="L82" s="10">
        <v>44829624</v>
      </c>
      <c r="M82" s="11" t="s">
        <v>21</v>
      </c>
    </row>
    <row r="83" spans="1:13" ht="10.5" customHeight="1" x14ac:dyDescent="0.25">
      <c r="A83" s="5" t="s">
        <v>350</v>
      </c>
      <c r="B83" s="6" t="s">
        <v>351</v>
      </c>
      <c r="C83" s="7" t="s">
        <v>15</v>
      </c>
      <c r="D83" s="7">
        <v>80187481</v>
      </c>
      <c r="E83" s="7" t="s">
        <v>352</v>
      </c>
      <c r="F83" s="7" t="s">
        <v>17</v>
      </c>
      <c r="G83" s="8" t="s">
        <v>18</v>
      </c>
      <c r="H83" s="8" t="s">
        <v>353</v>
      </c>
      <c r="I83" s="9">
        <v>44958</v>
      </c>
      <c r="J83" s="9">
        <v>45245</v>
      </c>
      <c r="K83" s="5" t="s">
        <v>127</v>
      </c>
      <c r="L83" s="10">
        <v>57755250</v>
      </c>
      <c r="M83" s="11" t="s">
        <v>21</v>
      </c>
    </row>
    <row r="84" spans="1:13" ht="10.5" customHeight="1" x14ac:dyDescent="0.25">
      <c r="A84" s="5" t="s">
        <v>354</v>
      </c>
      <c r="B84" s="6" t="s">
        <v>355</v>
      </c>
      <c r="C84" s="7" t="s">
        <v>15</v>
      </c>
      <c r="D84" s="7">
        <v>1016022782</v>
      </c>
      <c r="E84" s="7" t="s">
        <v>356</v>
      </c>
      <c r="F84" s="7" t="s">
        <v>17</v>
      </c>
      <c r="G84" s="8" t="s">
        <v>18</v>
      </c>
      <c r="H84" s="8" t="s">
        <v>357</v>
      </c>
      <c r="I84" s="9">
        <v>44958</v>
      </c>
      <c r="J84" s="9">
        <v>45240</v>
      </c>
      <c r="K84" s="5" t="s">
        <v>127</v>
      </c>
      <c r="L84" s="10">
        <v>57755250</v>
      </c>
      <c r="M84" s="11" t="s">
        <v>21</v>
      </c>
    </row>
    <row r="85" spans="1:13" ht="10.5" customHeight="1" x14ac:dyDescent="0.25">
      <c r="A85" s="5" t="s">
        <v>358</v>
      </c>
      <c r="B85" s="6" t="s">
        <v>359</v>
      </c>
      <c r="C85" s="7" t="s">
        <v>15</v>
      </c>
      <c r="D85" s="7">
        <v>1019079224</v>
      </c>
      <c r="E85" s="7" t="s">
        <v>360</v>
      </c>
      <c r="F85" s="7" t="s">
        <v>17</v>
      </c>
      <c r="G85" s="8" t="s">
        <v>18</v>
      </c>
      <c r="H85" s="8" t="s">
        <v>361</v>
      </c>
      <c r="I85" s="9">
        <v>44958</v>
      </c>
      <c r="J85" s="9">
        <v>45137</v>
      </c>
      <c r="K85" s="5" t="s">
        <v>76</v>
      </c>
      <c r="L85" s="10">
        <v>37800000</v>
      </c>
      <c r="M85" s="11" t="s">
        <v>21</v>
      </c>
    </row>
    <row r="86" spans="1:13" ht="10.5" customHeight="1" x14ac:dyDescent="0.25">
      <c r="A86" s="5" t="s">
        <v>362</v>
      </c>
      <c r="B86" s="6" t="s">
        <v>363</v>
      </c>
      <c r="C86" s="7" t="s">
        <v>15</v>
      </c>
      <c r="D86" s="7">
        <v>80236599</v>
      </c>
      <c r="E86" s="7" t="s">
        <v>364</v>
      </c>
      <c r="F86" s="7" t="s">
        <v>17</v>
      </c>
      <c r="G86" s="8" t="s">
        <v>18</v>
      </c>
      <c r="H86" s="8" t="s">
        <v>365</v>
      </c>
      <c r="I86" s="9">
        <v>44958</v>
      </c>
      <c r="J86" s="9">
        <v>45291</v>
      </c>
      <c r="K86" s="5" t="s">
        <v>76</v>
      </c>
      <c r="L86" s="10">
        <v>77000000</v>
      </c>
      <c r="M86" s="11" t="s">
        <v>21</v>
      </c>
    </row>
    <row r="87" spans="1:13" ht="10.5" customHeight="1" x14ac:dyDescent="0.25">
      <c r="A87" s="5" t="s">
        <v>366</v>
      </c>
      <c r="B87" s="6" t="s">
        <v>367</v>
      </c>
      <c r="C87" s="7" t="s">
        <v>15</v>
      </c>
      <c r="D87" s="7">
        <v>53016251</v>
      </c>
      <c r="E87" s="13" t="s">
        <v>368</v>
      </c>
      <c r="F87" s="7" t="s">
        <v>17</v>
      </c>
      <c r="G87" s="8" t="s">
        <v>18</v>
      </c>
      <c r="H87" s="8" t="s">
        <v>369</v>
      </c>
      <c r="I87" s="9">
        <v>44957</v>
      </c>
      <c r="J87" s="9">
        <v>45290</v>
      </c>
      <c r="K87" s="5" t="s">
        <v>370</v>
      </c>
      <c r="L87" s="10">
        <v>62370000</v>
      </c>
      <c r="M87" s="11" t="s">
        <v>21</v>
      </c>
    </row>
    <row r="88" spans="1:13" ht="10.5" customHeight="1" x14ac:dyDescent="0.25">
      <c r="A88" s="5" t="s">
        <v>371</v>
      </c>
      <c r="B88" s="6" t="s">
        <v>372</v>
      </c>
      <c r="C88" s="7" t="s">
        <v>15</v>
      </c>
      <c r="D88" s="7">
        <v>1032470367</v>
      </c>
      <c r="E88" s="13" t="s">
        <v>373</v>
      </c>
      <c r="F88" s="7" t="s">
        <v>17</v>
      </c>
      <c r="G88" s="8" t="s">
        <v>18</v>
      </c>
      <c r="H88" s="8" t="s">
        <v>374</v>
      </c>
      <c r="I88" s="9">
        <v>44964</v>
      </c>
      <c r="J88" s="9">
        <v>45281</v>
      </c>
      <c r="K88" s="5" t="s">
        <v>42</v>
      </c>
      <c r="L88" s="10">
        <v>48261938</v>
      </c>
      <c r="M88" s="11" t="s">
        <v>21</v>
      </c>
    </row>
    <row r="89" spans="1:13" ht="10.5" customHeight="1" x14ac:dyDescent="0.25">
      <c r="A89" s="5" t="s">
        <v>375</v>
      </c>
      <c r="B89" s="6" t="s">
        <v>376</v>
      </c>
      <c r="C89" s="7" t="s">
        <v>377</v>
      </c>
      <c r="D89" s="7">
        <v>942407</v>
      </c>
      <c r="E89" s="7" t="s">
        <v>378</v>
      </c>
      <c r="F89" s="7" t="s">
        <v>17</v>
      </c>
      <c r="G89" s="8" t="s">
        <v>18</v>
      </c>
      <c r="H89" s="8" t="s">
        <v>379</v>
      </c>
      <c r="I89" s="9">
        <v>44960</v>
      </c>
      <c r="J89" s="9">
        <v>45291</v>
      </c>
      <c r="K89" s="5" t="s">
        <v>177</v>
      </c>
      <c r="L89" s="10">
        <v>57750000</v>
      </c>
      <c r="M89" s="11" t="s">
        <v>21</v>
      </c>
    </row>
    <row r="90" spans="1:13" ht="10.5" customHeight="1" x14ac:dyDescent="0.25">
      <c r="A90" s="5" t="s">
        <v>380</v>
      </c>
      <c r="B90" s="6" t="s">
        <v>381</v>
      </c>
      <c r="C90" s="7" t="s">
        <v>15</v>
      </c>
      <c r="D90" s="7">
        <v>80825188</v>
      </c>
      <c r="E90" s="7" t="s">
        <v>382</v>
      </c>
      <c r="F90" s="7" t="s">
        <v>17</v>
      </c>
      <c r="G90" s="8" t="s">
        <v>18</v>
      </c>
      <c r="H90" s="8" t="s">
        <v>383</v>
      </c>
      <c r="I90" s="9">
        <v>44958</v>
      </c>
      <c r="J90" s="9">
        <v>45290</v>
      </c>
      <c r="K90" s="5" t="s">
        <v>177</v>
      </c>
      <c r="L90" s="10">
        <v>82500000</v>
      </c>
      <c r="M90" s="11" t="s">
        <v>21</v>
      </c>
    </row>
    <row r="91" spans="1:13" ht="10.5" customHeight="1" x14ac:dyDescent="0.25">
      <c r="A91" s="5" t="s">
        <v>384</v>
      </c>
      <c r="B91" s="6" t="s">
        <v>385</v>
      </c>
      <c r="C91" s="7" t="s">
        <v>15</v>
      </c>
      <c r="D91" s="7">
        <v>1020801169</v>
      </c>
      <c r="E91" s="7" t="s">
        <v>386</v>
      </c>
      <c r="F91" s="7" t="s">
        <v>17</v>
      </c>
      <c r="G91" s="8" t="s">
        <v>18</v>
      </c>
      <c r="H91" s="8" t="s">
        <v>387</v>
      </c>
      <c r="I91" s="9">
        <v>44958</v>
      </c>
      <c r="J91" s="9">
        <v>45275</v>
      </c>
      <c r="K91" s="5" t="s">
        <v>42</v>
      </c>
      <c r="L91" s="10">
        <v>48261938</v>
      </c>
      <c r="M91" s="11" t="s">
        <v>21</v>
      </c>
    </row>
    <row r="92" spans="1:13" ht="10.5" customHeight="1" x14ac:dyDescent="0.25">
      <c r="A92" s="5" t="s">
        <v>388</v>
      </c>
      <c r="B92" s="6" t="s">
        <v>389</v>
      </c>
      <c r="C92" s="7" t="s">
        <v>15</v>
      </c>
      <c r="D92" s="7">
        <v>53015305</v>
      </c>
      <c r="E92" s="7" t="s">
        <v>390</v>
      </c>
      <c r="F92" s="7" t="s">
        <v>17</v>
      </c>
      <c r="G92" s="8" t="s">
        <v>18</v>
      </c>
      <c r="H92" s="8" t="s">
        <v>391</v>
      </c>
      <c r="I92" s="9">
        <v>44958</v>
      </c>
      <c r="J92" s="9">
        <v>45291</v>
      </c>
      <c r="K92" s="5" t="s">
        <v>76</v>
      </c>
      <c r="L92" s="10">
        <v>36300000</v>
      </c>
      <c r="M92" s="11" t="s">
        <v>21</v>
      </c>
    </row>
    <row r="93" spans="1:13" ht="10.5" customHeight="1" x14ac:dyDescent="0.25">
      <c r="A93" s="5" t="s">
        <v>392</v>
      </c>
      <c r="B93" s="6" t="s">
        <v>393</v>
      </c>
      <c r="C93" s="7" t="s">
        <v>15</v>
      </c>
      <c r="D93" s="7">
        <v>1136880712</v>
      </c>
      <c r="E93" s="7" t="s">
        <v>394</v>
      </c>
      <c r="F93" s="7" t="s">
        <v>17</v>
      </c>
      <c r="G93" s="8" t="s">
        <v>18</v>
      </c>
      <c r="H93" s="8" t="s">
        <v>395</v>
      </c>
      <c r="I93" s="9">
        <v>44958</v>
      </c>
      <c r="J93" s="9">
        <v>45275</v>
      </c>
      <c r="K93" s="5" t="s">
        <v>42</v>
      </c>
      <c r="L93" s="10">
        <v>65863350</v>
      </c>
      <c r="M93" s="11" t="s">
        <v>21</v>
      </c>
    </row>
    <row r="94" spans="1:13" ht="10.5" customHeight="1" x14ac:dyDescent="0.25">
      <c r="A94" s="5" t="s">
        <v>396</v>
      </c>
      <c r="B94" s="6" t="s">
        <v>397</v>
      </c>
      <c r="C94" s="7" t="s">
        <v>15</v>
      </c>
      <c r="D94" s="7">
        <v>1033694590</v>
      </c>
      <c r="E94" s="7" t="s">
        <v>398</v>
      </c>
      <c r="F94" s="7" t="s">
        <v>17</v>
      </c>
      <c r="G94" s="8" t="s">
        <v>18</v>
      </c>
      <c r="H94" s="8" t="s">
        <v>399</v>
      </c>
      <c r="I94" s="9">
        <v>44958</v>
      </c>
      <c r="J94" s="9">
        <v>45275</v>
      </c>
      <c r="K94" s="5" t="s">
        <v>42</v>
      </c>
      <c r="L94" s="10">
        <v>45997823</v>
      </c>
      <c r="M94" s="11" t="s">
        <v>21</v>
      </c>
    </row>
    <row r="95" spans="1:13" ht="10.5" customHeight="1" x14ac:dyDescent="0.25">
      <c r="A95" s="5" t="s">
        <v>400</v>
      </c>
      <c r="B95" s="6" t="s">
        <v>401</v>
      </c>
      <c r="C95" s="7" t="s">
        <v>15</v>
      </c>
      <c r="D95" s="7">
        <v>52974799</v>
      </c>
      <c r="E95" s="7" t="s">
        <v>402</v>
      </c>
      <c r="F95" s="7" t="s">
        <v>17</v>
      </c>
      <c r="G95" s="8" t="s">
        <v>18</v>
      </c>
      <c r="H95" s="8" t="s">
        <v>403</v>
      </c>
      <c r="I95" s="9">
        <v>44960</v>
      </c>
      <c r="J95" s="9">
        <v>45287</v>
      </c>
      <c r="K95" s="5" t="s">
        <v>110</v>
      </c>
      <c r="L95" s="10">
        <v>86666667</v>
      </c>
      <c r="M95" s="11" t="s">
        <v>21</v>
      </c>
    </row>
    <row r="96" spans="1:13" ht="10.5" customHeight="1" x14ac:dyDescent="0.25">
      <c r="A96" s="5" t="s">
        <v>404</v>
      </c>
      <c r="B96" s="6" t="s">
        <v>405</v>
      </c>
      <c r="C96" s="7" t="s">
        <v>15</v>
      </c>
      <c r="D96" s="7">
        <v>52902826</v>
      </c>
      <c r="E96" s="7" t="s">
        <v>406</v>
      </c>
      <c r="F96" s="7" t="s">
        <v>17</v>
      </c>
      <c r="G96" s="8" t="s">
        <v>18</v>
      </c>
      <c r="H96" s="8" t="s">
        <v>407</v>
      </c>
      <c r="I96" s="9">
        <v>44958</v>
      </c>
      <c r="J96" s="9">
        <v>45046</v>
      </c>
      <c r="K96" s="5" t="s">
        <v>42</v>
      </c>
      <c r="L96" s="10">
        <v>18000000</v>
      </c>
      <c r="M96" s="11" t="s">
        <v>21</v>
      </c>
    </row>
    <row r="97" spans="1:13" ht="62.25" customHeight="1" x14ac:dyDescent="0.25">
      <c r="A97" s="5" t="s">
        <v>408</v>
      </c>
      <c r="B97" s="6" t="s">
        <v>409</v>
      </c>
      <c r="C97" s="7" t="s">
        <v>15</v>
      </c>
      <c r="D97" s="7">
        <v>80224991</v>
      </c>
      <c r="E97" s="7" t="s">
        <v>410</v>
      </c>
      <c r="F97" s="7" t="s">
        <v>17</v>
      </c>
      <c r="G97" s="8" t="s">
        <v>18</v>
      </c>
      <c r="H97" s="8" t="s">
        <v>411</v>
      </c>
      <c r="I97" s="9">
        <v>44958</v>
      </c>
      <c r="J97" s="9">
        <v>45260</v>
      </c>
      <c r="K97" s="5" t="s">
        <v>127</v>
      </c>
      <c r="L97" s="10">
        <v>60795000</v>
      </c>
      <c r="M97" s="11" t="s">
        <v>21</v>
      </c>
    </row>
    <row r="98" spans="1:13" ht="10.5" customHeight="1" x14ac:dyDescent="0.25">
      <c r="A98" s="5" t="s">
        <v>412</v>
      </c>
      <c r="B98" s="6" t="s">
        <v>413</v>
      </c>
      <c r="C98" s="7" t="s">
        <v>15</v>
      </c>
      <c r="D98" s="7">
        <v>79939417</v>
      </c>
      <c r="E98" s="7" t="s">
        <v>414</v>
      </c>
      <c r="F98" s="7" t="s">
        <v>17</v>
      </c>
      <c r="G98" s="8" t="s">
        <v>18</v>
      </c>
      <c r="H98" s="8" t="s">
        <v>415</v>
      </c>
      <c r="I98" s="9">
        <v>44958</v>
      </c>
      <c r="J98" s="9">
        <v>45290</v>
      </c>
      <c r="K98" s="5" t="s">
        <v>110</v>
      </c>
      <c r="L98" s="10">
        <v>88000000</v>
      </c>
      <c r="M98" s="11" t="s">
        <v>21</v>
      </c>
    </row>
    <row r="99" spans="1:13" ht="10.5" customHeight="1" x14ac:dyDescent="0.25">
      <c r="A99" s="5" t="s">
        <v>416</v>
      </c>
      <c r="B99" s="6" t="s">
        <v>417</v>
      </c>
      <c r="C99" s="7" t="s">
        <v>15</v>
      </c>
      <c r="D99" s="7">
        <v>51826377</v>
      </c>
      <c r="E99" s="7" t="s">
        <v>418</v>
      </c>
      <c r="F99" s="7" t="s">
        <v>17</v>
      </c>
      <c r="G99" s="8" t="s">
        <v>18</v>
      </c>
      <c r="H99" s="8" t="s">
        <v>419</v>
      </c>
      <c r="I99" s="9">
        <v>44958</v>
      </c>
      <c r="J99" s="9">
        <v>45291</v>
      </c>
      <c r="K99" s="5" t="s">
        <v>76</v>
      </c>
      <c r="L99" s="10">
        <v>36300000</v>
      </c>
      <c r="M99" s="11" t="s">
        <v>21</v>
      </c>
    </row>
    <row r="100" spans="1:13" ht="10.5" customHeight="1" x14ac:dyDescent="0.25">
      <c r="A100" s="5" t="s">
        <v>420</v>
      </c>
      <c r="B100" s="6" t="s">
        <v>421</v>
      </c>
      <c r="C100" s="7" t="s">
        <v>15</v>
      </c>
      <c r="D100" s="7">
        <v>1023912943</v>
      </c>
      <c r="E100" s="7" t="s">
        <v>422</v>
      </c>
      <c r="F100" s="7" t="s">
        <v>17</v>
      </c>
      <c r="G100" s="8" t="s">
        <v>18</v>
      </c>
      <c r="H100" s="8" t="s">
        <v>423</v>
      </c>
      <c r="I100" s="9">
        <v>44958</v>
      </c>
      <c r="J100" s="9">
        <v>45285</v>
      </c>
      <c r="K100" s="5" t="s">
        <v>76</v>
      </c>
      <c r="L100" s="10">
        <v>45997823</v>
      </c>
      <c r="M100" s="11" t="s">
        <v>21</v>
      </c>
    </row>
    <row r="101" spans="1:13" ht="10.5" customHeight="1" x14ac:dyDescent="0.25">
      <c r="A101" s="5" t="s">
        <v>424</v>
      </c>
      <c r="B101" s="6" t="s">
        <v>425</v>
      </c>
      <c r="C101" s="7" t="s">
        <v>15</v>
      </c>
      <c r="D101" s="7">
        <v>79668338</v>
      </c>
      <c r="E101" s="7" t="s">
        <v>426</v>
      </c>
      <c r="F101" s="7" t="s">
        <v>17</v>
      </c>
      <c r="G101" s="8" t="s">
        <v>18</v>
      </c>
      <c r="H101" s="8" t="s">
        <v>427</v>
      </c>
      <c r="I101" s="9">
        <v>44958</v>
      </c>
      <c r="J101" s="9">
        <v>45291</v>
      </c>
      <c r="K101" s="5" t="s">
        <v>76</v>
      </c>
      <c r="L101" s="10">
        <v>45322959</v>
      </c>
      <c r="M101" s="11" t="s">
        <v>21</v>
      </c>
    </row>
    <row r="102" spans="1:13" ht="10.5" customHeight="1" x14ac:dyDescent="0.25">
      <c r="A102" s="5" t="s">
        <v>428</v>
      </c>
      <c r="B102" s="6" t="s">
        <v>429</v>
      </c>
      <c r="C102" s="7" t="s">
        <v>15</v>
      </c>
      <c r="D102" s="7">
        <v>80086951</v>
      </c>
      <c r="E102" s="7" t="s">
        <v>430</v>
      </c>
      <c r="F102" s="7" t="s">
        <v>17</v>
      </c>
      <c r="G102" s="8" t="s">
        <v>18</v>
      </c>
      <c r="H102" s="8" t="s">
        <v>431</v>
      </c>
      <c r="I102" s="9">
        <v>44958</v>
      </c>
      <c r="J102" s="9">
        <v>45199</v>
      </c>
      <c r="K102" s="5" t="s">
        <v>76</v>
      </c>
      <c r="L102" s="10">
        <v>42000000</v>
      </c>
      <c r="M102" s="11" t="s">
        <v>21</v>
      </c>
    </row>
    <row r="103" spans="1:13" ht="10.5" customHeight="1" x14ac:dyDescent="0.25">
      <c r="A103" s="5" t="s">
        <v>432</v>
      </c>
      <c r="B103" s="6" t="s">
        <v>433</v>
      </c>
      <c r="C103" s="7" t="s">
        <v>15</v>
      </c>
      <c r="D103" s="7">
        <v>79905599</v>
      </c>
      <c r="E103" s="7" t="s">
        <v>434</v>
      </c>
      <c r="F103" s="7" t="s">
        <v>17</v>
      </c>
      <c r="G103" s="8" t="s">
        <v>18</v>
      </c>
      <c r="H103" s="8" t="s">
        <v>435</v>
      </c>
      <c r="I103" s="9">
        <v>44958</v>
      </c>
      <c r="J103" s="9">
        <v>45291</v>
      </c>
      <c r="K103" s="5" t="s">
        <v>76</v>
      </c>
      <c r="L103" s="10">
        <v>59482500</v>
      </c>
      <c r="M103" s="11" t="s">
        <v>21</v>
      </c>
    </row>
    <row r="104" spans="1:13" ht="10.5" customHeight="1" x14ac:dyDescent="0.25">
      <c r="A104" s="5" t="s">
        <v>436</v>
      </c>
      <c r="B104" s="6" t="s">
        <v>437</v>
      </c>
      <c r="C104" s="7" t="s">
        <v>15</v>
      </c>
      <c r="D104" s="7">
        <v>35894001</v>
      </c>
      <c r="E104" s="7" t="s">
        <v>438</v>
      </c>
      <c r="F104" s="7" t="s">
        <v>17</v>
      </c>
      <c r="G104" s="8" t="s">
        <v>18</v>
      </c>
      <c r="H104" s="8" t="s">
        <v>439</v>
      </c>
      <c r="I104" s="9">
        <v>44959</v>
      </c>
      <c r="J104" s="9">
        <v>45292</v>
      </c>
      <c r="K104" s="5" t="s">
        <v>76</v>
      </c>
      <c r="L104" s="10">
        <v>53534250</v>
      </c>
      <c r="M104" s="11" t="s">
        <v>21</v>
      </c>
    </row>
    <row r="105" spans="1:13" ht="10.5" customHeight="1" x14ac:dyDescent="0.25">
      <c r="A105" s="5" t="s">
        <v>440</v>
      </c>
      <c r="B105" s="6" t="s">
        <v>441</v>
      </c>
      <c r="C105" s="7" t="s">
        <v>15</v>
      </c>
      <c r="D105" s="7">
        <v>86010437</v>
      </c>
      <c r="E105" s="7" t="s">
        <v>442</v>
      </c>
      <c r="F105" s="7" t="s">
        <v>17</v>
      </c>
      <c r="G105" s="8" t="s">
        <v>18</v>
      </c>
      <c r="H105" s="8" t="s">
        <v>443</v>
      </c>
      <c r="I105" s="9">
        <v>44958</v>
      </c>
      <c r="J105" s="9">
        <v>45230</v>
      </c>
      <c r="K105" s="5" t="s">
        <v>76</v>
      </c>
      <c r="L105" s="10">
        <v>48667500</v>
      </c>
      <c r="M105" s="11" t="s">
        <v>21</v>
      </c>
    </row>
    <row r="106" spans="1:13" ht="10.5" customHeight="1" x14ac:dyDescent="0.25">
      <c r="A106" s="5" t="s">
        <v>444</v>
      </c>
      <c r="B106" s="6" t="s">
        <v>445</v>
      </c>
      <c r="C106" s="7" t="s">
        <v>15</v>
      </c>
      <c r="D106" s="7">
        <v>1015457408</v>
      </c>
      <c r="E106" s="7" t="s">
        <v>446</v>
      </c>
      <c r="F106" s="7" t="s">
        <v>17</v>
      </c>
      <c r="G106" s="8" t="s">
        <v>18</v>
      </c>
      <c r="H106" s="8" t="s">
        <v>447</v>
      </c>
      <c r="I106" s="9">
        <v>44958</v>
      </c>
      <c r="J106" s="9">
        <v>45291</v>
      </c>
      <c r="K106" s="5" t="s">
        <v>42</v>
      </c>
      <c r="L106" s="10">
        <v>79117500</v>
      </c>
      <c r="M106" s="11" t="s">
        <v>21</v>
      </c>
    </row>
    <row r="107" spans="1:13" ht="10.5" customHeight="1" x14ac:dyDescent="0.25">
      <c r="A107" s="5" t="s">
        <v>448</v>
      </c>
      <c r="B107" s="6" t="s">
        <v>449</v>
      </c>
      <c r="C107" s="7" t="s">
        <v>15</v>
      </c>
      <c r="D107" s="7">
        <v>1013625517</v>
      </c>
      <c r="E107" s="7" t="s">
        <v>450</v>
      </c>
      <c r="F107" s="7" t="s">
        <v>17</v>
      </c>
      <c r="G107" s="8" t="s">
        <v>18</v>
      </c>
      <c r="H107" s="8" t="s">
        <v>451</v>
      </c>
      <c r="I107" s="9">
        <v>44964</v>
      </c>
      <c r="J107" s="9">
        <v>45281</v>
      </c>
      <c r="K107" s="5" t="s">
        <v>42</v>
      </c>
      <c r="L107" s="10">
        <v>48261938</v>
      </c>
      <c r="M107" s="11" t="s">
        <v>21</v>
      </c>
    </row>
    <row r="108" spans="1:13" ht="10.5" customHeight="1" x14ac:dyDescent="0.25">
      <c r="A108" s="5" t="s">
        <v>452</v>
      </c>
      <c r="B108" s="6" t="s">
        <v>453</v>
      </c>
      <c r="C108" s="7" t="s">
        <v>15</v>
      </c>
      <c r="D108" s="7">
        <v>1026277967</v>
      </c>
      <c r="E108" s="13" t="s">
        <v>454</v>
      </c>
      <c r="F108" s="7" t="s">
        <v>17</v>
      </c>
      <c r="G108" s="8" t="s">
        <v>18</v>
      </c>
      <c r="H108" s="8" t="s">
        <v>455</v>
      </c>
      <c r="I108" s="9">
        <v>44972</v>
      </c>
      <c r="J108" s="9">
        <v>45213</v>
      </c>
      <c r="K108" s="5" t="s">
        <v>89</v>
      </c>
      <c r="L108" s="10">
        <v>23678912</v>
      </c>
      <c r="M108" s="11" t="s">
        <v>21</v>
      </c>
    </row>
    <row r="109" spans="1:13" ht="10.5" customHeight="1" x14ac:dyDescent="0.25">
      <c r="A109" s="5" t="s">
        <v>456</v>
      </c>
      <c r="B109" s="6" t="s">
        <v>457</v>
      </c>
      <c r="C109" s="7" t="s">
        <v>15</v>
      </c>
      <c r="D109" s="7">
        <v>1020777742</v>
      </c>
      <c r="E109" s="7" t="s">
        <v>458</v>
      </c>
      <c r="F109" s="7" t="s">
        <v>17</v>
      </c>
      <c r="G109" s="8" t="s">
        <v>18</v>
      </c>
      <c r="H109" s="8" t="s">
        <v>459</v>
      </c>
      <c r="I109" s="9">
        <v>44965</v>
      </c>
      <c r="J109" s="9">
        <v>45282</v>
      </c>
      <c r="K109" s="5" t="s">
        <v>42</v>
      </c>
      <c r="L109" s="10">
        <v>48261938</v>
      </c>
      <c r="M109" s="11" t="s">
        <v>21</v>
      </c>
    </row>
    <row r="110" spans="1:13" ht="10.5" customHeight="1" x14ac:dyDescent="0.25">
      <c r="A110" s="5" t="s">
        <v>460</v>
      </c>
      <c r="B110" s="6" t="s">
        <v>461</v>
      </c>
      <c r="C110" s="7" t="s">
        <v>15</v>
      </c>
      <c r="D110" s="7">
        <v>52009291</v>
      </c>
      <c r="E110" s="7" t="s">
        <v>462</v>
      </c>
      <c r="F110" s="7" t="s">
        <v>17</v>
      </c>
      <c r="G110" s="8" t="s">
        <v>18</v>
      </c>
      <c r="H110" s="8" t="s">
        <v>463</v>
      </c>
      <c r="I110" s="9">
        <v>44958</v>
      </c>
      <c r="J110" s="9">
        <v>45291</v>
      </c>
      <c r="K110" s="5" t="s">
        <v>252</v>
      </c>
      <c r="L110" s="10">
        <v>87022903</v>
      </c>
      <c r="M110" s="11" t="s">
        <v>21</v>
      </c>
    </row>
    <row r="111" spans="1:13" ht="10.5" customHeight="1" x14ac:dyDescent="0.25">
      <c r="A111" s="5" t="s">
        <v>464</v>
      </c>
      <c r="B111" s="6" t="s">
        <v>465</v>
      </c>
      <c r="C111" s="7" t="s">
        <v>15</v>
      </c>
      <c r="D111" s="7">
        <v>52419920</v>
      </c>
      <c r="E111" s="7" t="s">
        <v>466</v>
      </c>
      <c r="F111" s="7" t="s">
        <v>17</v>
      </c>
      <c r="G111" s="8" t="s">
        <v>18</v>
      </c>
      <c r="H111" s="8" t="s">
        <v>467</v>
      </c>
      <c r="I111" s="9">
        <v>44963</v>
      </c>
      <c r="J111" s="9">
        <v>45290</v>
      </c>
      <c r="K111" s="5" t="s">
        <v>76</v>
      </c>
      <c r="L111" s="10">
        <v>55055000</v>
      </c>
      <c r="M111" s="11" t="s">
        <v>21</v>
      </c>
    </row>
    <row r="112" spans="1:13" ht="10.5" customHeight="1" x14ac:dyDescent="0.25">
      <c r="A112" s="5" t="s">
        <v>468</v>
      </c>
      <c r="B112" s="6" t="s">
        <v>469</v>
      </c>
      <c r="C112" s="7" t="s">
        <v>15</v>
      </c>
      <c r="D112" s="7">
        <v>51815339</v>
      </c>
      <c r="E112" s="7" t="s">
        <v>470</v>
      </c>
      <c r="F112" s="7" t="s">
        <v>17</v>
      </c>
      <c r="G112" s="8" t="s">
        <v>18</v>
      </c>
      <c r="H112" s="8" t="s">
        <v>471</v>
      </c>
      <c r="I112" s="9">
        <v>44959</v>
      </c>
      <c r="J112" s="9">
        <v>45261</v>
      </c>
      <c r="K112" s="5" t="s">
        <v>76</v>
      </c>
      <c r="L112" s="10">
        <v>41202690</v>
      </c>
      <c r="M112" s="11" t="s">
        <v>21</v>
      </c>
    </row>
    <row r="113" spans="1:13" ht="10.5" customHeight="1" x14ac:dyDescent="0.25">
      <c r="A113" s="5" t="s">
        <v>472</v>
      </c>
      <c r="B113" s="6" t="s">
        <v>473</v>
      </c>
      <c r="C113" s="7" t="s">
        <v>15</v>
      </c>
      <c r="D113" s="7">
        <v>1023869057</v>
      </c>
      <c r="E113" s="7" t="s">
        <v>474</v>
      </c>
      <c r="F113" s="7" t="s">
        <v>17</v>
      </c>
      <c r="G113" s="8" t="s">
        <v>18</v>
      </c>
      <c r="H113" s="8" t="s">
        <v>475</v>
      </c>
      <c r="I113" s="9">
        <v>44958</v>
      </c>
      <c r="J113" s="9">
        <v>45260</v>
      </c>
      <c r="K113" s="5" t="s">
        <v>42</v>
      </c>
      <c r="L113" s="10">
        <v>80031000</v>
      </c>
      <c r="M113" s="11" t="s">
        <v>21</v>
      </c>
    </row>
    <row r="114" spans="1:13" ht="10.5" customHeight="1" x14ac:dyDescent="0.25">
      <c r="A114" s="5" t="s">
        <v>476</v>
      </c>
      <c r="B114" s="6" t="s">
        <v>477</v>
      </c>
      <c r="C114" s="7" t="s">
        <v>15</v>
      </c>
      <c r="D114" s="7">
        <v>52900242</v>
      </c>
      <c r="E114" s="7" t="s">
        <v>478</v>
      </c>
      <c r="F114" s="7" t="s">
        <v>17</v>
      </c>
      <c r="G114" s="8" t="s">
        <v>18</v>
      </c>
      <c r="H114" s="8" t="s">
        <v>479</v>
      </c>
      <c r="I114" s="9">
        <v>44960</v>
      </c>
      <c r="J114" s="9">
        <v>45285</v>
      </c>
      <c r="K114" s="5" t="s">
        <v>76</v>
      </c>
      <c r="L114" s="10">
        <v>45705773</v>
      </c>
      <c r="M114" s="11" t="s">
        <v>21</v>
      </c>
    </row>
    <row r="115" spans="1:13" ht="10.5" customHeight="1" x14ac:dyDescent="0.25">
      <c r="A115" s="5" t="s">
        <v>480</v>
      </c>
      <c r="B115" s="6" t="s">
        <v>481</v>
      </c>
      <c r="C115" s="7" t="s">
        <v>15</v>
      </c>
      <c r="D115" s="7">
        <v>1032470048</v>
      </c>
      <c r="E115" s="7" t="s">
        <v>482</v>
      </c>
      <c r="F115" s="7" t="s">
        <v>17</v>
      </c>
      <c r="G115" s="8" t="s">
        <v>18</v>
      </c>
      <c r="H115" s="8" t="s">
        <v>483</v>
      </c>
      <c r="I115" s="9">
        <v>44963</v>
      </c>
      <c r="J115" s="9">
        <v>45276</v>
      </c>
      <c r="K115" s="5" t="s">
        <v>370</v>
      </c>
      <c r="L115" s="10">
        <v>45851798</v>
      </c>
      <c r="M115" s="11" t="s">
        <v>21</v>
      </c>
    </row>
    <row r="116" spans="1:13" ht="10.5" customHeight="1" x14ac:dyDescent="0.25">
      <c r="A116" s="5" t="s">
        <v>484</v>
      </c>
      <c r="B116" s="6" t="s">
        <v>485</v>
      </c>
      <c r="C116" s="7" t="s">
        <v>15</v>
      </c>
      <c r="D116" s="7">
        <v>80813338</v>
      </c>
      <c r="E116" s="7" t="s">
        <v>486</v>
      </c>
      <c r="F116" s="7" t="s">
        <v>17</v>
      </c>
      <c r="G116" s="8" t="s">
        <v>18</v>
      </c>
      <c r="H116" s="8" t="s">
        <v>487</v>
      </c>
      <c r="I116" s="9">
        <v>44960</v>
      </c>
      <c r="J116" s="9">
        <v>45286</v>
      </c>
      <c r="K116" s="5" t="s">
        <v>76</v>
      </c>
      <c r="L116" s="10">
        <v>39511951</v>
      </c>
      <c r="M116" s="11" t="s">
        <v>21</v>
      </c>
    </row>
    <row r="117" spans="1:13" ht="10.5" customHeight="1" x14ac:dyDescent="0.25">
      <c r="A117" s="5" t="s">
        <v>488</v>
      </c>
      <c r="B117" s="6" t="s">
        <v>489</v>
      </c>
      <c r="C117" s="7" t="s">
        <v>15</v>
      </c>
      <c r="D117" s="7">
        <v>1010161501</v>
      </c>
      <c r="E117" s="7" t="s">
        <v>490</v>
      </c>
      <c r="F117" s="7" t="s">
        <v>17</v>
      </c>
      <c r="G117" s="8" t="s">
        <v>18</v>
      </c>
      <c r="H117" s="8" t="s">
        <v>491</v>
      </c>
      <c r="I117" s="9">
        <v>44960</v>
      </c>
      <c r="J117" s="9">
        <v>45287</v>
      </c>
      <c r="K117" s="5" t="s">
        <v>76</v>
      </c>
      <c r="L117" s="10">
        <v>40516667</v>
      </c>
      <c r="M117" s="11" t="s">
        <v>21</v>
      </c>
    </row>
    <row r="118" spans="1:13" ht="10.5" customHeight="1" x14ac:dyDescent="0.25">
      <c r="A118" s="5" t="s">
        <v>492</v>
      </c>
      <c r="B118" s="6" t="s">
        <v>493</v>
      </c>
      <c r="C118" s="7" t="s">
        <v>15</v>
      </c>
      <c r="D118" s="7">
        <v>1030583336</v>
      </c>
      <c r="E118" s="7" t="s">
        <v>494</v>
      </c>
      <c r="F118" s="7" t="s">
        <v>17</v>
      </c>
      <c r="G118" s="8" t="s">
        <v>18</v>
      </c>
      <c r="H118" s="8" t="s">
        <v>495</v>
      </c>
      <c r="I118" s="9">
        <v>44960</v>
      </c>
      <c r="J118" s="9">
        <v>45262</v>
      </c>
      <c r="K118" s="5" t="s">
        <v>76</v>
      </c>
      <c r="L118" s="10">
        <v>40664400</v>
      </c>
      <c r="M118" s="11" t="s">
        <v>21</v>
      </c>
    </row>
    <row r="119" spans="1:13" ht="10.5" customHeight="1" x14ac:dyDescent="0.25">
      <c r="A119" s="5" t="s">
        <v>496</v>
      </c>
      <c r="B119" s="6" t="s">
        <v>497</v>
      </c>
      <c r="C119" s="7" t="s">
        <v>15</v>
      </c>
      <c r="D119" s="7">
        <v>1020744369</v>
      </c>
      <c r="E119" s="7" t="s">
        <v>498</v>
      </c>
      <c r="F119" s="7" t="s">
        <v>17</v>
      </c>
      <c r="G119" s="8" t="s">
        <v>18</v>
      </c>
      <c r="H119" s="8" t="s">
        <v>499</v>
      </c>
      <c r="I119" s="9">
        <v>44963</v>
      </c>
      <c r="J119" s="9">
        <v>45290</v>
      </c>
      <c r="K119" s="5" t="s">
        <v>42</v>
      </c>
      <c r="L119" s="10">
        <v>73666666</v>
      </c>
      <c r="M119" s="11" t="s">
        <v>21</v>
      </c>
    </row>
    <row r="120" spans="1:13" ht="10.5" customHeight="1" x14ac:dyDescent="0.25">
      <c r="A120" s="5" t="s">
        <v>500</v>
      </c>
      <c r="B120" s="6" t="s">
        <v>501</v>
      </c>
      <c r="C120" s="7" t="s">
        <v>15</v>
      </c>
      <c r="D120" s="7">
        <v>19277750</v>
      </c>
      <c r="E120" s="7" t="s">
        <v>502</v>
      </c>
      <c r="F120" s="7" t="s">
        <v>17</v>
      </c>
      <c r="G120" s="8" t="s">
        <v>18</v>
      </c>
      <c r="H120" s="8" t="s">
        <v>503</v>
      </c>
      <c r="I120" s="9">
        <v>44965</v>
      </c>
      <c r="J120" s="9">
        <v>45259</v>
      </c>
      <c r="K120" s="5" t="s">
        <v>67</v>
      </c>
      <c r="L120" s="10">
        <f>97333334/1.19</f>
        <v>81792717.64705883</v>
      </c>
      <c r="M120" s="11" t="s">
        <v>21</v>
      </c>
    </row>
    <row r="121" spans="1:13" ht="10.5" customHeight="1" x14ac:dyDescent="0.25">
      <c r="A121" s="5" t="s">
        <v>504</v>
      </c>
      <c r="B121" s="6" t="s">
        <v>505</v>
      </c>
      <c r="C121" s="7" t="s">
        <v>15</v>
      </c>
      <c r="D121" s="7">
        <v>1032416316</v>
      </c>
      <c r="E121" s="7" t="s">
        <v>506</v>
      </c>
      <c r="F121" s="7" t="s">
        <v>17</v>
      </c>
      <c r="G121" s="8" t="s">
        <v>18</v>
      </c>
      <c r="H121" s="8" t="s">
        <v>507</v>
      </c>
      <c r="I121" s="9">
        <v>44965</v>
      </c>
      <c r="J121" s="9">
        <v>45287</v>
      </c>
      <c r="K121" s="5" t="s">
        <v>76</v>
      </c>
      <c r="L121" s="10">
        <v>67200000</v>
      </c>
      <c r="M121" s="11" t="s">
        <v>21</v>
      </c>
    </row>
    <row r="122" spans="1:13" ht="10.5" customHeight="1" x14ac:dyDescent="0.25">
      <c r="A122" s="5" t="s">
        <v>508</v>
      </c>
      <c r="B122" s="6" t="s">
        <v>509</v>
      </c>
      <c r="C122" s="7" t="s">
        <v>15</v>
      </c>
      <c r="D122" s="7">
        <v>80775570</v>
      </c>
      <c r="E122" s="7" t="s">
        <v>510</v>
      </c>
      <c r="F122" s="7" t="s">
        <v>17</v>
      </c>
      <c r="G122" s="8" t="s">
        <v>18</v>
      </c>
      <c r="H122" s="8" t="s">
        <v>511</v>
      </c>
      <c r="I122" s="9">
        <v>44963</v>
      </c>
      <c r="J122" s="9">
        <v>45290</v>
      </c>
      <c r="K122" s="5" t="s">
        <v>110</v>
      </c>
      <c r="L122" s="10">
        <v>48750000</v>
      </c>
      <c r="M122" s="11" t="s">
        <v>21</v>
      </c>
    </row>
    <row r="123" spans="1:13" ht="10.5" customHeight="1" x14ac:dyDescent="0.25">
      <c r="A123" s="5" t="s">
        <v>512</v>
      </c>
      <c r="B123" s="6" t="s">
        <v>513</v>
      </c>
      <c r="C123" s="7" t="s">
        <v>15</v>
      </c>
      <c r="D123" s="7">
        <v>52702693</v>
      </c>
      <c r="E123" s="7" t="s">
        <v>514</v>
      </c>
      <c r="F123" s="7" t="s">
        <v>17</v>
      </c>
      <c r="G123" s="8" t="s">
        <v>18</v>
      </c>
      <c r="H123" s="8" t="s">
        <v>515</v>
      </c>
      <c r="I123" s="9">
        <v>44964</v>
      </c>
      <c r="J123" s="9">
        <v>45281</v>
      </c>
      <c r="K123" s="5" t="s">
        <v>42</v>
      </c>
      <c r="L123" s="10">
        <v>79490250</v>
      </c>
      <c r="M123" s="11" t="s">
        <v>21</v>
      </c>
    </row>
    <row r="124" spans="1:13" ht="10.5" customHeight="1" x14ac:dyDescent="0.25">
      <c r="A124" s="5" t="s">
        <v>516</v>
      </c>
      <c r="B124" s="6" t="s">
        <v>517</v>
      </c>
      <c r="C124" s="7" t="s">
        <v>15</v>
      </c>
      <c r="D124" s="7">
        <v>80093416</v>
      </c>
      <c r="E124" s="7" t="s">
        <v>518</v>
      </c>
      <c r="F124" s="7" t="s">
        <v>17</v>
      </c>
      <c r="G124" s="8" t="s">
        <v>18</v>
      </c>
      <c r="H124" s="8" t="s">
        <v>519</v>
      </c>
      <c r="I124" s="9">
        <v>44965</v>
      </c>
      <c r="J124" s="9">
        <v>45282</v>
      </c>
      <c r="K124" s="5" t="s">
        <v>42</v>
      </c>
      <c r="L124" s="10">
        <v>72676800</v>
      </c>
      <c r="M124" s="11" t="s">
        <v>21</v>
      </c>
    </row>
    <row r="125" spans="1:13" ht="10.5" customHeight="1" x14ac:dyDescent="0.25">
      <c r="A125" s="5" t="s">
        <v>520</v>
      </c>
      <c r="B125" s="6" t="s">
        <v>521</v>
      </c>
      <c r="C125" s="7" t="s">
        <v>15</v>
      </c>
      <c r="D125" s="7">
        <v>1073238431</v>
      </c>
      <c r="E125" s="7" t="s">
        <v>522</v>
      </c>
      <c r="F125" s="7" t="s">
        <v>17</v>
      </c>
      <c r="G125" s="8" t="s">
        <v>18</v>
      </c>
      <c r="H125" s="8" t="s">
        <v>523</v>
      </c>
      <c r="I125" s="9">
        <v>44966</v>
      </c>
      <c r="J125" s="9">
        <v>45268</v>
      </c>
      <c r="K125" s="5" t="s">
        <v>42</v>
      </c>
      <c r="L125" s="10">
        <v>53550000</v>
      </c>
      <c r="M125" s="11" t="s">
        <v>21</v>
      </c>
    </row>
    <row r="126" spans="1:13" ht="10.5" customHeight="1" x14ac:dyDescent="0.25">
      <c r="A126" s="5" t="s">
        <v>524</v>
      </c>
      <c r="B126" s="6" t="s">
        <v>525</v>
      </c>
      <c r="C126" s="7" t="s">
        <v>15</v>
      </c>
      <c r="D126" s="7">
        <v>52366824</v>
      </c>
      <c r="E126" s="7" t="s">
        <v>526</v>
      </c>
      <c r="F126" s="7" t="s">
        <v>17</v>
      </c>
      <c r="G126" s="8" t="s">
        <v>18</v>
      </c>
      <c r="H126" s="8" t="s">
        <v>527</v>
      </c>
      <c r="I126" s="9">
        <v>44965</v>
      </c>
      <c r="J126" s="9">
        <v>45282</v>
      </c>
      <c r="K126" s="5" t="s">
        <v>42</v>
      </c>
      <c r="L126" s="10">
        <v>75521250</v>
      </c>
      <c r="M126" s="11" t="s">
        <v>21</v>
      </c>
    </row>
    <row r="127" spans="1:13" ht="10.5" customHeight="1" x14ac:dyDescent="0.25">
      <c r="A127" s="5" t="s">
        <v>528</v>
      </c>
      <c r="B127" s="6" t="s">
        <v>529</v>
      </c>
      <c r="C127" s="7" t="s">
        <v>15</v>
      </c>
      <c r="D127" s="7">
        <v>1022361897</v>
      </c>
      <c r="E127" s="7" t="s">
        <v>530</v>
      </c>
      <c r="F127" s="7" t="s">
        <v>17</v>
      </c>
      <c r="G127" s="8" t="s">
        <v>18</v>
      </c>
      <c r="H127" s="8" t="s">
        <v>531</v>
      </c>
      <c r="I127" s="9">
        <v>44965</v>
      </c>
      <c r="J127" s="9">
        <v>45267</v>
      </c>
      <c r="K127" s="5" t="s">
        <v>42</v>
      </c>
      <c r="L127" s="10">
        <v>44000000</v>
      </c>
      <c r="M127" s="11" t="s">
        <v>21</v>
      </c>
    </row>
    <row r="128" spans="1:13" ht="10.5" customHeight="1" x14ac:dyDescent="0.25">
      <c r="A128" s="5" t="s">
        <v>532</v>
      </c>
      <c r="B128" s="6" t="s">
        <v>533</v>
      </c>
      <c r="C128" s="7" t="s">
        <v>15</v>
      </c>
      <c r="D128" s="7">
        <v>1018503171</v>
      </c>
      <c r="E128" s="7" t="s">
        <v>534</v>
      </c>
      <c r="F128" s="7" t="s">
        <v>17</v>
      </c>
      <c r="G128" s="8" t="s">
        <v>18</v>
      </c>
      <c r="H128" s="8" t="s">
        <v>535</v>
      </c>
      <c r="I128" s="9">
        <v>44966</v>
      </c>
      <c r="J128" s="9">
        <v>45268</v>
      </c>
      <c r="K128" s="5" t="s">
        <v>42</v>
      </c>
      <c r="L128" s="10">
        <v>44000000</v>
      </c>
      <c r="M128" s="11" t="s">
        <v>21</v>
      </c>
    </row>
    <row r="129" spans="1:13" ht="10.5" customHeight="1" x14ac:dyDescent="0.25">
      <c r="A129" s="5" t="s">
        <v>536</v>
      </c>
      <c r="B129" s="6" t="s">
        <v>537</v>
      </c>
      <c r="C129" s="7" t="s">
        <v>15</v>
      </c>
      <c r="D129" s="7">
        <v>1024498741</v>
      </c>
      <c r="E129" s="7" t="s">
        <v>538</v>
      </c>
      <c r="F129" s="7" t="s">
        <v>17</v>
      </c>
      <c r="G129" s="8" t="s">
        <v>18</v>
      </c>
      <c r="H129" s="8" t="s">
        <v>539</v>
      </c>
      <c r="I129" s="9">
        <v>44966</v>
      </c>
      <c r="J129" s="9">
        <v>45288</v>
      </c>
      <c r="K129" s="5" t="s">
        <v>42</v>
      </c>
      <c r="L129" s="10">
        <v>72533333</v>
      </c>
      <c r="M129" s="11" t="s">
        <v>21</v>
      </c>
    </row>
    <row r="130" spans="1:13" ht="10.5" customHeight="1" x14ac:dyDescent="0.25">
      <c r="A130" s="5" t="s">
        <v>540</v>
      </c>
      <c r="B130" s="6" t="s">
        <v>541</v>
      </c>
      <c r="C130" s="7" t="s">
        <v>15</v>
      </c>
      <c r="D130" s="7">
        <v>52646332</v>
      </c>
      <c r="E130" s="7" t="s">
        <v>542</v>
      </c>
      <c r="F130" s="7" t="s">
        <v>17</v>
      </c>
      <c r="G130" s="8" t="s">
        <v>18</v>
      </c>
      <c r="H130" s="8" t="s">
        <v>543</v>
      </c>
      <c r="I130" s="9">
        <v>44965</v>
      </c>
      <c r="J130" s="9">
        <v>45267</v>
      </c>
      <c r="K130" s="5" t="s">
        <v>67</v>
      </c>
      <c r="L130" s="10">
        <v>70000000</v>
      </c>
      <c r="M130" s="11" t="s">
        <v>21</v>
      </c>
    </row>
    <row r="131" spans="1:13" ht="10.5" customHeight="1" x14ac:dyDescent="0.25">
      <c r="A131" s="5" t="s">
        <v>544</v>
      </c>
      <c r="B131" s="6" t="s">
        <v>545</v>
      </c>
      <c r="C131" s="7" t="s">
        <v>377</v>
      </c>
      <c r="D131" s="7">
        <v>492239</v>
      </c>
      <c r="E131" s="7" t="s">
        <v>546</v>
      </c>
      <c r="F131" s="7" t="s">
        <v>17</v>
      </c>
      <c r="G131" s="8" t="s">
        <v>18</v>
      </c>
      <c r="H131" s="8" t="s">
        <v>547</v>
      </c>
      <c r="I131" s="9">
        <v>44965</v>
      </c>
      <c r="J131" s="9">
        <v>45233</v>
      </c>
      <c r="K131" s="5" t="s">
        <v>67</v>
      </c>
      <c r="L131" s="10">
        <f>79800000/1.19</f>
        <v>67058823.52941177</v>
      </c>
      <c r="M131" s="11" t="s">
        <v>21</v>
      </c>
    </row>
    <row r="132" spans="1:13" ht="10.5" customHeight="1" x14ac:dyDescent="0.25">
      <c r="A132" s="5" t="s">
        <v>548</v>
      </c>
      <c r="B132" s="6" t="s">
        <v>549</v>
      </c>
      <c r="C132" s="7" t="s">
        <v>15</v>
      </c>
      <c r="D132" s="7">
        <v>1052382465</v>
      </c>
      <c r="E132" s="7" t="s">
        <v>550</v>
      </c>
      <c r="F132" s="7" t="s">
        <v>17</v>
      </c>
      <c r="G132" s="8" t="s">
        <v>18</v>
      </c>
      <c r="H132" s="8" t="s">
        <v>551</v>
      </c>
      <c r="I132" s="9">
        <v>44963</v>
      </c>
      <c r="J132" s="9">
        <v>45285</v>
      </c>
      <c r="K132" s="5" t="s">
        <v>127</v>
      </c>
      <c r="L132" s="10">
        <v>45465024</v>
      </c>
      <c r="M132" s="11" t="s">
        <v>21</v>
      </c>
    </row>
    <row r="133" spans="1:13" ht="10.5" customHeight="1" x14ac:dyDescent="0.25">
      <c r="A133" s="5" t="s">
        <v>552</v>
      </c>
      <c r="B133" s="6" t="s">
        <v>553</v>
      </c>
      <c r="C133" s="7" t="s">
        <v>15</v>
      </c>
      <c r="D133" s="7">
        <v>80062367</v>
      </c>
      <c r="E133" s="7" t="s">
        <v>554</v>
      </c>
      <c r="F133" s="7" t="s">
        <v>17</v>
      </c>
      <c r="G133" s="8" t="s">
        <v>18</v>
      </c>
      <c r="H133" s="8" t="s">
        <v>555</v>
      </c>
      <c r="I133" s="9">
        <v>44963</v>
      </c>
      <c r="J133" s="9">
        <v>45288</v>
      </c>
      <c r="K133" s="5" t="s">
        <v>76</v>
      </c>
      <c r="L133" s="10">
        <v>52573343</v>
      </c>
      <c r="M133" s="11" t="s">
        <v>21</v>
      </c>
    </row>
    <row r="134" spans="1:13" ht="10.5" customHeight="1" x14ac:dyDescent="0.25">
      <c r="A134" s="5" t="s">
        <v>556</v>
      </c>
      <c r="B134" s="6" t="s">
        <v>557</v>
      </c>
      <c r="C134" s="7" t="s">
        <v>15</v>
      </c>
      <c r="D134" s="7">
        <v>79200747</v>
      </c>
      <c r="E134" s="13" t="s">
        <v>558</v>
      </c>
      <c r="F134" s="7" t="s">
        <v>17</v>
      </c>
      <c r="G134" s="8" t="s">
        <v>18</v>
      </c>
      <c r="H134" s="8" t="s">
        <v>559</v>
      </c>
      <c r="I134" s="9">
        <v>44965</v>
      </c>
      <c r="J134" s="9">
        <v>45267</v>
      </c>
      <c r="K134" s="5" t="s">
        <v>67</v>
      </c>
      <c r="L134" s="10">
        <v>28000000</v>
      </c>
      <c r="M134" s="11" t="s">
        <v>21</v>
      </c>
    </row>
    <row r="135" spans="1:13" ht="10.5" customHeight="1" x14ac:dyDescent="0.25">
      <c r="A135" s="5" t="s">
        <v>560</v>
      </c>
      <c r="B135" s="6" t="s">
        <v>561</v>
      </c>
      <c r="C135" s="7" t="s">
        <v>15</v>
      </c>
      <c r="D135" s="7">
        <v>11318221</v>
      </c>
      <c r="E135" s="7" t="s">
        <v>562</v>
      </c>
      <c r="F135" s="7" t="s">
        <v>17</v>
      </c>
      <c r="G135" s="8" t="s">
        <v>18</v>
      </c>
      <c r="H135" s="8" t="s">
        <v>563</v>
      </c>
      <c r="I135" s="9">
        <v>44965</v>
      </c>
      <c r="J135" s="9">
        <v>45267</v>
      </c>
      <c r="K135" s="5" t="s">
        <v>127</v>
      </c>
      <c r="L135" s="10">
        <v>60795000</v>
      </c>
      <c r="M135" s="11" t="s">
        <v>21</v>
      </c>
    </row>
    <row r="136" spans="1:13" ht="10.5" customHeight="1" x14ac:dyDescent="0.25">
      <c r="A136" s="5" t="s">
        <v>564</v>
      </c>
      <c r="B136" s="6" t="s">
        <v>565</v>
      </c>
      <c r="C136" s="7" t="s">
        <v>15</v>
      </c>
      <c r="D136" s="7">
        <v>80739992</v>
      </c>
      <c r="E136" s="7" t="s">
        <v>566</v>
      </c>
      <c r="F136" s="7" t="s">
        <v>17</v>
      </c>
      <c r="G136" s="8" t="s">
        <v>18</v>
      </c>
      <c r="H136" s="8" t="s">
        <v>567</v>
      </c>
      <c r="I136" s="9">
        <v>44965</v>
      </c>
      <c r="J136" s="9">
        <v>45267</v>
      </c>
      <c r="K136" s="5" t="s">
        <v>127</v>
      </c>
      <c r="L136" s="10">
        <v>34650000</v>
      </c>
      <c r="M136" s="11" t="s">
        <v>21</v>
      </c>
    </row>
    <row r="137" spans="1:13" ht="10.5" customHeight="1" x14ac:dyDescent="0.25">
      <c r="A137" s="5" t="s">
        <v>568</v>
      </c>
      <c r="B137" s="6" t="s">
        <v>569</v>
      </c>
      <c r="C137" s="7" t="s">
        <v>15</v>
      </c>
      <c r="D137" s="7">
        <v>80093254</v>
      </c>
      <c r="E137" s="7" t="s">
        <v>570</v>
      </c>
      <c r="F137" s="7" t="s">
        <v>17</v>
      </c>
      <c r="G137" s="8" t="s">
        <v>18</v>
      </c>
      <c r="H137" s="8" t="s">
        <v>571</v>
      </c>
      <c r="I137" s="9">
        <v>44965</v>
      </c>
      <c r="J137" s="9">
        <v>45267</v>
      </c>
      <c r="K137" s="5" t="s">
        <v>127</v>
      </c>
      <c r="L137" s="10">
        <v>60795000</v>
      </c>
      <c r="M137" s="11" t="s">
        <v>21</v>
      </c>
    </row>
    <row r="138" spans="1:13" ht="10.5" customHeight="1" x14ac:dyDescent="0.25">
      <c r="A138" s="5" t="s">
        <v>572</v>
      </c>
      <c r="B138" s="6" t="s">
        <v>573</v>
      </c>
      <c r="C138" s="7" t="s">
        <v>15</v>
      </c>
      <c r="D138" s="7">
        <v>1015396416</v>
      </c>
      <c r="E138" s="7" t="s">
        <v>574</v>
      </c>
      <c r="F138" s="7" t="s">
        <v>17</v>
      </c>
      <c r="G138" s="8" t="s">
        <v>18</v>
      </c>
      <c r="H138" s="8" t="s">
        <v>575</v>
      </c>
      <c r="I138" s="9">
        <v>44974</v>
      </c>
      <c r="J138" s="9">
        <v>45276</v>
      </c>
      <c r="K138" s="5" t="s">
        <v>127</v>
      </c>
      <c r="L138" s="10">
        <v>44625000</v>
      </c>
      <c r="M138" s="11" t="s">
        <v>21</v>
      </c>
    </row>
    <row r="139" spans="1:13" ht="10.5" customHeight="1" x14ac:dyDescent="0.25">
      <c r="A139" s="5" t="s">
        <v>576</v>
      </c>
      <c r="B139" s="6" t="s">
        <v>577</v>
      </c>
      <c r="C139" s="7" t="s">
        <v>15</v>
      </c>
      <c r="D139" s="7">
        <v>37324767</v>
      </c>
      <c r="E139" s="7" t="s">
        <v>578</v>
      </c>
      <c r="F139" s="7" t="s">
        <v>17</v>
      </c>
      <c r="G139" s="8" t="s">
        <v>18</v>
      </c>
      <c r="H139" s="8" t="s">
        <v>579</v>
      </c>
      <c r="I139" s="9">
        <v>44965</v>
      </c>
      <c r="J139" s="9">
        <v>45250</v>
      </c>
      <c r="K139" s="5" t="s">
        <v>127</v>
      </c>
      <c r="L139" s="10">
        <v>57755250</v>
      </c>
      <c r="M139" s="11" t="s">
        <v>21</v>
      </c>
    </row>
    <row r="140" spans="1:13" ht="10.5" customHeight="1" x14ac:dyDescent="0.25">
      <c r="A140" s="5" t="s">
        <v>580</v>
      </c>
      <c r="B140" s="6" t="s">
        <v>581</v>
      </c>
      <c r="C140" s="7" t="s">
        <v>15</v>
      </c>
      <c r="D140" s="7">
        <v>1012455861</v>
      </c>
      <c r="E140" s="7" t="s">
        <v>224</v>
      </c>
      <c r="F140" s="7" t="s">
        <v>17</v>
      </c>
      <c r="G140" s="8" t="s">
        <v>18</v>
      </c>
      <c r="H140" s="8" t="s">
        <v>582</v>
      </c>
      <c r="I140" s="9">
        <v>44977</v>
      </c>
      <c r="J140" s="9">
        <v>45250</v>
      </c>
      <c r="K140" s="5" t="s">
        <v>127</v>
      </c>
      <c r="L140" s="10">
        <v>22159225</v>
      </c>
      <c r="M140" s="11" t="s">
        <v>21</v>
      </c>
    </row>
    <row r="141" spans="1:13" ht="10.5" customHeight="1" x14ac:dyDescent="0.25">
      <c r="A141" s="5" t="s">
        <v>583</v>
      </c>
      <c r="B141" s="6" t="s">
        <v>584</v>
      </c>
      <c r="C141" s="7" t="s">
        <v>15</v>
      </c>
      <c r="D141" s="7">
        <v>79446381</v>
      </c>
      <c r="E141" s="7" t="s">
        <v>585</v>
      </c>
      <c r="F141" s="7" t="s">
        <v>17</v>
      </c>
      <c r="G141" s="8" t="s">
        <v>18</v>
      </c>
      <c r="H141" s="8" t="s">
        <v>586</v>
      </c>
      <c r="I141" s="9">
        <v>44974</v>
      </c>
      <c r="J141" s="9">
        <v>45287</v>
      </c>
      <c r="K141" s="5" t="s">
        <v>76</v>
      </c>
      <c r="L141" s="10">
        <v>51833333</v>
      </c>
      <c r="M141" s="11" t="s">
        <v>21</v>
      </c>
    </row>
    <row r="142" spans="1:13" ht="10.5" customHeight="1" x14ac:dyDescent="0.25">
      <c r="A142" s="5" t="s">
        <v>587</v>
      </c>
      <c r="B142" s="6" t="s">
        <v>588</v>
      </c>
      <c r="C142" s="7" t="s">
        <v>15</v>
      </c>
      <c r="D142" s="7">
        <v>1136887782</v>
      </c>
      <c r="E142" s="7" t="s">
        <v>589</v>
      </c>
      <c r="F142" s="7" t="s">
        <v>17</v>
      </c>
      <c r="G142" s="8" t="s">
        <v>18</v>
      </c>
      <c r="H142" s="8" t="s">
        <v>590</v>
      </c>
      <c r="I142" s="9">
        <v>44965</v>
      </c>
      <c r="J142" s="9">
        <v>45267</v>
      </c>
      <c r="K142" s="5" t="s">
        <v>67</v>
      </c>
      <c r="L142" s="10">
        <v>43810000</v>
      </c>
      <c r="M142" s="11" t="s">
        <v>21</v>
      </c>
    </row>
    <row r="143" spans="1:13" ht="10.5" customHeight="1" x14ac:dyDescent="0.25">
      <c r="A143" s="5" t="s">
        <v>591</v>
      </c>
      <c r="B143" s="6" t="s">
        <v>592</v>
      </c>
      <c r="C143" s="7" t="s">
        <v>15</v>
      </c>
      <c r="D143" s="7">
        <v>1020751685</v>
      </c>
      <c r="E143" s="13" t="s">
        <v>593</v>
      </c>
      <c r="F143" s="7" t="s">
        <v>17</v>
      </c>
      <c r="G143" s="8" t="s">
        <v>18</v>
      </c>
      <c r="H143" s="8" t="s">
        <v>594</v>
      </c>
      <c r="I143" s="9">
        <v>44965</v>
      </c>
      <c r="J143" s="9">
        <v>45267</v>
      </c>
      <c r="K143" s="5" t="s">
        <v>67</v>
      </c>
      <c r="L143" s="10">
        <v>43810000</v>
      </c>
      <c r="M143" s="11" t="s">
        <v>21</v>
      </c>
    </row>
    <row r="144" spans="1:13" ht="10.5" customHeight="1" x14ac:dyDescent="0.25">
      <c r="A144" s="5" t="s">
        <v>595</v>
      </c>
      <c r="B144" s="6" t="s">
        <v>596</v>
      </c>
      <c r="C144" s="7" t="s">
        <v>15</v>
      </c>
      <c r="D144" s="7">
        <v>53130187</v>
      </c>
      <c r="E144" s="7" t="s">
        <v>597</v>
      </c>
      <c r="F144" s="7" t="s">
        <v>17</v>
      </c>
      <c r="G144" s="8" t="s">
        <v>18</v>
      </c>
      <c r="H144" s="8" t="s">
        <v>598</v>
      </c>
      <c r="I144" s="9">
        <v>44970</v>
      </c>
      <c r="J144" s="9">
        <v>45272</v>
      </c>
      <c r="K144" s="5" t="s">
        <v>67</v>
      </c>
      <c r="L144" s="10">
        <v>43807450</v>
      </c>
      <c r="M144" s="11" t="s">
        <v>21</v>
      </c>
    </row>
    <row r="145" spans="1:13" ht="10.5" customHeight="1" x14ac:dyDescent="0.25">
      <c r="A145" s="5" t="s">
        <v>599</v>
      </c>
      <c r="B145" s="6" t="s">
        <v>600</v>
      </c>
      <c r="C145" s="7" t="s">
        <v>15</v>
      </c>
      <c r="D145" s="7">
        <v>79305464</v>
      </c>
      <c r="E145" s="7" t="s">
        <v>601</v>
      </c>
      <c r="F145" s="7" t="s">
        <v>17</v>
      </c>
      <c r="G145" s="8" t="s">
        <v>18</v>
      </c>
      <c r="H145" s="8" t="s">
        <v>602</v>
      </c>
      <c r="I145" s="9">
        <v>44965</v>
      </c>
      <c r="J145" s="9">
        <v>45206</v>
      </c>
      <c r="K145" s="5" t="s">
        <v>67</v>
      </c>
      <c r="L145" s="10">
        <v>82400000</v>
      </c>
      <c r="M145" s="11" t="s">
        <v>21</v>
      </c>
    </row>
    <row r="146" spans="1:13" ht="10.5" customHeight="1" x14ac:dyDescent="0.25">
      <c r="A146" s="5" t="s">
        <v>603</v>
      </c>
      <c r="B146" s="6" t="s">
        <v>604</v>
      </c>
      <c r="C146" s="7" t="s">
        <v>15</v>
      </c>
      <c r="D146" s="7">
        <v>1030641724</v>
      </c>
      <c r="E146" s="7" t="s">
        <v>224</v>
      </c>
      <c r="F146" s="7" t="s">
        <v>17</v>
      </c>
      <c r="G146" s="8" t="s">
        <v>18</v>
      </c>
      <c r="H146" s="8" t="s">
        <v>605</v>
      </c>
      <c r="I146" s="9">
        <v>44966</v>
      </c>
      <c r="J146" s="9">
        <v>44993</v>
      </c>
      <c r="K146" s="5" t="s">
        <v>76</v>
      </c>
      <c r="L146" s="10">
        <v>6300000</v>
      </c>
      <c r="M146" s="11" t="s">
        <v>21</v>
      </c>
    </row>
    <row r="147" spans="1:13" ht="10.5" customHeight="1" x14ac:dyDescent="0.25">
      <c r="A147" s="5" t="s">
        <v>606</v>
      </c>
      <c r="B147" s="6" t="s">
        <v>607</v>
      </c>
      <c r="C147" s="7" t="s">
        <v>15</v>
      </c>
      <c r="D147" s="7">
        <v>80156853</v>
      </c>
      <c r="E147" s="7" t="s">
        <v>608</v>
      </c>
      <c r="F147" s="7" t="s">
        <v>17</v>
      </c>
      <c r="G147" s="8" t="s">
        <v>18</v>
      </c>
      <c r="H147" s="8" t="s">
        <v>609</v>
      </c>
      <c r="I147" s="9">
        <v>44966</v>
      </c>
      <c r="J147" s="9">
        <v>45288</v>
      </c>
      <c r="K147" s="5" t="s">
        <v>76</v>
      </c>
      <c r="L147" s="10">
        <v>39024149</v>
      </c>
      <c r="M147" s="11" t="s">
        <v>21</v>
      </c>
    </row>
    <row r="148" spans="1:13" ht="10.5" customHeight="1" x14ac:dyDescent="0.25">
      <c r="A148" s="5" t="s">
        <v>610</v>
      </c>
      <c r="B148" s="6" t="s">
        <v>611</v>
      </c>
      <c r="C148" s="7" t="s">
        <v>15</v>
      </c>
      <c r="D148" s="7">
        <v>1073703086</v>
      </c>
      <c r="E148" s="7" t="s">
        <v>612</v>
      </c>
      <c r="F148" s="7" t="s">
        <v>17</v>
      </c>
      <c r="G148" s="8" t="s">
        <v>18</v>
      </c>
      <c r="H148" s="8" t="s">
        <v>613</v>
      </c>
      <c r="I148" s="9">
        <v>44966</v>
      </c>
      <c r="J148" s="9">
        <v>45282</v>
      </c>
      <c r="K148" s="5" t="s">
        <v>76</v>
      </c>
      <c r="L148" s="10">
        <v>45851798</v>
      </c>
      <c r="M148" s="11" t="s">
        <v>21</v>
      </c>
    </row>
    <row r="149" spans="1:13" ht="10.5" customHeight="1" x14ac:dyDescent="0.25">
      <c r="A149" s="5" t="s">
        <v>614</v>
      </c>
      <c r="B149" s="6" t="s">
        <v>615</v>
      </c>
      <c r="C149" s="7" t="s">
        <v>15</v>
      </c>
      <c r="D149" s="7">
        <v>52499048</v>
      </c>
      <c r="E149" s="13" t="s">
        <v>616</v>
      </c>
      <c r="F149" s="7" t="s">
        <v>17</v>
      </c>
      <c r="G149" s="8" t="s">
        <v>18</v>
      </c>
      <c r="H149" s="8" t="s">
        <v>617</v>
      </c>
      <c r="I149" s="9">
        <v>44967</v>
      </c>
      <c r="J149" s="9">
        <v>45289</v>
      </c>
      <c r="K149" s="5" t="s">
        <v>42</v>
      </c>
      <c r="L149" s="10">
        <v>85333333</v>
      </c>
      <c r="M149" s="11" t="s">
        <v>21</v>
      </c>
    </row>
    <row r="150" spans="1:13" ht="10.5" customHeight="1" x14ac:dyDescent="0.25">
      <c r="A150" s="5" t="s">
        <v>618</v>
      </c>
      <c r="B150" s="6" t="s">
        <v>619</v>
      </c>
      <c r="C150" s="7" t="s">
        <v>15</v>
      </c>
      <c r="D150" s="7">
        <v>1013685262</v>
      </c>
      <c r="E150" s="7" t="s">
        <v>620</v>
      </c>
      <c r="F150" s="7" t="s">
        <v>17</v>
      </c>
      <c r="G150" s="8" t="s">
        <v>18</v>
      </c>
      <c r="H150" s="8" t="s">
        <v>621</v>
      </c>
      <c r="I150" s="9">
        <v>44966</v>
      </c>
      <c r="J150" s="9">
        <v>45288</v>
      </c>
      <c r="K150" s="5" t="s">
        <v>42</v>
      </c>
      <c r="L150" s="10">
        <v>29866666</v>
      </c>
      <c r="M150" s="11" t="s">
        <v>21</v>
      </c>
    </row>
    <row r="151" spans="1:13" ht="10.5" customHeight="1" x14ac:dyDescent="0.25">
      <c r="A151" s="5" t="s">
        <v>622</v>
      </c>
      <c r="B151" s="6" t="s">
        <v>623</v>
      </c>
      <c r="C151" s="7" t="s">
        <v>15</v>
      </c>
      <c r="D151" s="7">
        <v>1026568407</v>
      </c>
      <c r="E151" s="7" t="s">
        <v>624</v>
      </c>
      <c r="F151" s="7" t="s">
        <v>17</v>
      </c>
      <c r="G151" s="8" t="s">
        <v>18</v>
      </c>
      <c r="H151" s="8" t="s">
        <v>625</v>
      </c>
      <c r="I151" s="9">
        <v>44966</v>
      </c>
      <c r="J151" s="9">
        <v>45288</v>
      </c>
      <c r="K151" s="5" t="s">
        <v>42</v>
      </c>
      <c r="L151" s="10">
        <v>29866666</v>
      </c>
      <c r="M151" s="11" t="s">
        <v>21</v>
      </c>
    </row>
    <row r="152" spans="1:13" ht="10.5" customHeight="1" x14ac:dyDescent="0.25">
      <c r="A152" s="5" t="s">
        <v>626</v>
      </c>
      <c r="B152" s="6" t="s">
        <v>627</v>
      </c>
      <c r="C152" s="7" t="s">
        <v>15</v>
      </c>
      <c r="D152" s="7">
        <v>1010184721</v>
      </c>
      <c r="E152" s="7" t="s">
        <v>224</v>
      </c>
      <c r="F152" s="7" t="s">
        <v>17</v>
      </c>
      <c r="G152" s="8" t="s">
        <v>18</v>
      </c>
      <c r="H152" s="8" t="s">
        <v>628</v>
      </c>
      <c r="I152" s="9">
        <v>44977</v>
      </c>
      <c r="J152" s="9">
        <v>45252</v>
      </c>
      <c r="K152" s="5" t="s">
        <v>127</v>
      </c>
      <c r="L152" s="10">
        <v>22159225</v>
      </c>
      <c r="M152" s="11" t="s">
        <v>21</v>
      </c>
    </row>
    <row r="153" spans="1:13" ht="10.5" customHeight="1" x14ac:dyDescent="0.25">
      <c r="A153" s="5" t="s">
        <v>629</v>
      </c>
      <c r="B153" s="6" t="s">
        <v>630</v>
      </c>
      <c r="C153" s="7" t="s">
        <v>15</v>
      </c>
      <c r="D153" s="7">
        <v>79842715</v>
      </c>
      <c r="E153" s="7" t="s">
        <v>224</v>
      </c>
      <c r="F153" s="7" t="s">
        <v>17</v>
      </c>
      <c r="G153" s="8" t="s">
        <v>18</v>
      </c>
      <c r="H153" s="8" t="s">
        <v>631</v>
      </c>
      <c r="I153" s="9">
        <v>44977</v>
      </c>
      <c r="J153" s="9">
        <v>45252</v>
      </c>
      <c r="K153" s="5" t="s">
        <v>127</v>
      </c>
      <c r="L153" s="10">
        <v>22159225</v>
      </c>
      <c r="M153" s="11" t="s">
        <v>21</v>
      </c>
    </row>
    <row r="154" spans="1:13" ht="10.5" customHeight="1" x14ac:dyDescent="0.25">
      <c r="A154" s="5" t="s">
        <v>632</v>
      </c>
      <c r="B154" s="6" t="s">
        <v>633</v>
      </c>
      <c r="C154" s="7" t="s">
        <v>15</v>
      </c>
      <c r="D154" s="7">
        <v>1013619950</v>
      </c>
      <c r="E154" s="7" t="s">
        <v>634</v>
      </c>
      <c r="F154" s="7" t="s">
        <v>17</v>
      </c>
      <c r="G154" s="8" t="s">
        <v>18</v>
      </c>
      <c r="H154" s="8" t="s">
        <v>635</v>
      </c>
      <c r="I154" s="9">
        <v>44965</v>
      </c>
      <c r="J154" s="9">
        <v>45258</v>
      </c>
      <c r="K154" s="5" t="s">
        <v>67</v>
      </c>
      <c r="L154" s="10">
        <v>64941500</v>
      </c>
      <c r="M154" s="11" t="s">
        <v>21</v>
      </c>
    </row>
    <row r="155" spans="1:13" ht="10.5" customHeight="1" x14ac:dyDescent="0.25">
      <c r="A155" s="5" t="s">
        <v>636</v>
      </c>
      <c r="B155" s="6" t="s">
        <v>637</v>
      </c>
      <c r="C155" s="7" t="s">
        <v>15</v>
      </c>
      <c r="D155" s="7">
        <v>1026254843</v>
      </c>
      <c r="E155" s="7" t="s">
        <v>638</v>
      </c>
      <c r="F155" s="7" t="s">
        <v>17</v>
      </c>
      <c r="G155" s="8" t="s">
        <v>18</v>
      </c>
      <c r="H155" s="8" t="s">
        <v>639</v>
      </c>
      <c r="I155" s="9">
        <v>44970</v>
      </c>
      <c r="J155" s="9">
        <v>45272</v>
      </c>
      <c r="K155" s="5" t="s">
        <v>42</v>
      </c>
      <c r="L155" s="10">
        <v>75705000</v>
      </c>
      <c r="M155" s="11" t="s">
        <v>21</v>
      </c>
    </row>
    <row r="156" spans="1:13" ht="10.5" customHeight="1" x14ac:dyDescent="0.25">
      <c r="A156" s="5" t="s">
        <v>640</v>
      </c>
      <c r="B156" s="6" t="s">
        <v>641</v>
      </c>
      <c r="C156" s="7" t="s">
        <v>15</v>
      </c>
      <c r="D156" s="7">
        <v>1013680124</v>
      </c>
      <c r="E156" s="7" t="s">
        <v>224</v>
      </c>
      <c r="F156" s="7" t="s">
        <v>17</v>
      </c>
      <c r="G156" s="8" t="s">
        <v>18</v>
      </c>
      <c r="H156" s="8" t="s">
        <v>642</v>
      </c>
      <c r="I156" s="9">
        <v>44971</v>
      </c>
      <c r="J156" s="9">
        <v>45258</v>
      </c>
      <c r="K156" s="5" t="s">
        <v>127</v>
      </c>
      <c r="L156" s="10">
        <v>22159225</v>
      </c>
      <c r="M156" s="11" t="s">
        <v>21</v>
      </c>
    </row>
    <row r="157" spans="1:13" ht="10.5" customHeight="1" x14ac:dyDescent="0.25">
      <c r="A157" s="5" t="s">
        <v>643</v>
      </c>
      <c r="B157" s="6" t="s">
        <v>644</v>
      </c>
      <c r="C157" s="7" t="s">
        <v>15</v>
      </c>
      <c r="D157" s="7">
        <v>1125271980</v>
      </c>
      <c r="E157" s="7" t="s">
        <v>645</v>
      </c>
      <c r="F157" s="7" t="s">
        <v>17</v>
      </c>
      <c r="G157" s="8" t="s">
        <v>18</v>
      </c>
      <c r="H157" s="8" t="s">
        <v>646</v>
      </c>
      <c r="I157" s="9">
        <v>44966</v>
      </c>
      <c r="J157" s="9">
        <v>45268</v>
      </c>
      <c r="K157" s="5" t="s">
        <v>127</v>
      </c>
      <c r="L157" s="10">
        <v>60795000</v>
      </c>
      <c r="M157" s="11" t="s">
        <v>21</v>
      </c>
    </row>
    <row r="158" spans="1:13" ht="10.5" customHeight="1" x14ac:dyDescent="0.25">
      <c r="A158" s="5" t="s">
        <v>647</v>
      </c>
      <c r="B158" s="6" t="s">
        <v>648</v>
      </c>
      <c r="C158" s="7" t="s">
        <v>15</v>
      </c>
      <c r="D158" s="7">
        <v>1049604062</v>
      </c>
      <c r="E158" s="7" t="s">
        <v>649</v>
      </c>
      <c r="F158" s="7" t="s">
        <v>17</v>
      </c>
      <c r="G158" s="8" t="s">
        <v>18</v>
      </c>
      <c r="H158" s="8" t="s">
        <v>650</v>
      </c>
      <c r="I158" s="9">
        <v>44967</v>
      </c>
      <c r="J158" s="9">
        <v>45269</v>
      </c>
      <c r="K158" s="5" t="s">
        <v>127</v>
      </c>
      <c r="L158" s="10">
        <v>60795000</v>
      </c>
      <c r="M158" s="11" t="s">
        <v>21</v>
      </c>
    </row>
    <row r="159" spans="1:13" ht="10.5" customHeight="1" x14ac:dyDescent="0.25">
      <c r="A159" s="5" t="s">
        <v>651</v>
      </c>
      <c r="B159" s="6" t="s">
        <v>652</v>
      </c>
      <c r="C159" s="7" t="s">
        <v>15</v>
      </c>
      <c r="D159" s="7">
        <v>5893933</v>
      </c>
      <c r="E159" s="7" t="s">
        <v>653</v>
      </c>
      <c r="F159" s="7" t="s">
        <v>17</v>
      </c>
      <c r="G159" s="8" t="s">
        <v>18</v>
      </c>
      <c r="H159" s="8" t="s">
        <v>654</v>
      </c>
      <c r="I159" s="9">
        <v>44966</v>
      </c>
      <c r="J159" s="9">
        <v>45268</v>
      </c>
      <c r="K159" s="5" t="s">
        <v>127</v>
      </c>
      <c r="L159" s="10">
        <v>33198000</v>
      </c>
      <c r="M159" s="11" t="s">
        <v>21</v>
      </c>
    </row>
    <row r="160" spans="1:13" ht="10.5" customHeight="1" x14ac:dyDescent="0.25">
      <c r="A160" s="5" t="s">
        <v>655</v>
      </c>
      <c r="B160" s="6" t="s">
        <v>656</v>
      </c>
      <c r="C160" s="7" t="s">
        <v>15</v>
      </c>
      <c r="D160" s="7">
        <v>1040737182</v>
      </c>
      <c r="E160" s="7" t="s">
        <v>657</v>
      </c>
      <c r="F160" s="7" t="s">
        <v>17</v>
      </c>
      <c r="G160" s="8" t="s">
        <v>18</v>
      </c>
      <c r="H160" s="8" t="s">
        <v>658</v>
      </c>
      <c r="I160" s="9">
        <v>44966</v>
      </c>
      <c r="J160" s="9">
        <v>45268</v>
      </c>
      <c r="K160" s="5" t="s">
        <v>127</v>
      </c>
      <c r="L160" s="10">
        <v>33198000</v>
      </c>
      <c r="M160" s="11" t="s">
        <v>21</v>
      </c>
    </row>
    <row r="161" spans="1:13" ht="10.5" customHeight="1" x14ac:dyDescent="0.25">
      <c r="A161" s="5" t="s">
        <v>659</v>
      </c>
      <c r="B161" s="6" t="s">
        <v>660</v>
      </c>
      <c r="C161" s="7" t="s">
        <v>15</v>
      </c>
      <c r="D161" s="7">
        <v>79380681</v>
      </c>
      <c r="E161" s="7" t="s">
        <v>661</v>
      </c>
      <c r="F161" s="7" t="s">
        <v>17</v>
      </c>
      <c r="G161" s="8" t="s">
        <v>18</v>
      </c>
      <c r="H161" s="8" t="s">
        <v>662</v>
      </c>
      <c r="I161" s="9">
        <v>44967</v>
      </c>
      <c r="J161" s="9">
        <v>45290</v>
      </c>
      <c r="K161" s="5" t="s">
        <v>76</v>
      </c>
      <c r="L161" s="10">
        <v>64000000</v>
      </c>
      <c r="M161" s="11" t="s">
        <v>21</v>
      </c>
    </row>
    <row r="162" spans="1:13" ht="10.5" customHeight="1" x14ac:dyDescent="0.25">
      <c r="A162" s="5" t="s">
        <v>663</v>
      </c>
      <c r="B162" s="6" t="s">
        <v>664</v>
      </c>
      <c r="C162" s="7" t="s">
        <v>15</v>
      </c>
      <c r="D162" s="7">
        <v>52810235</v>
      </c>
      <c r="E162" s="13" t="s">
        <v>665</v>
      </c>
      <c r="F162" s="7" t="s">
        <v>17</v>
      </c>
      <c r="G162" s="8" t="s">
        <v>18</v>
      </c>
      <c r="H162" s="8" t="s">
        <v>666</v>
      </c>
      <c r="I162" s="9">
        <v>44965</v>
      </c>
      <c r="J162" s="9">
        <v>45287</v>
      </c>
      <c r="K162" s="5" t="s">
        <v>89</v>
      </c>
      <c r="L162" s="10">
        <v>58098986</v>
      </c>
      <c r="M162" s="11" t="s">
        <v>21</v>
      </c>
    </row>
    <row r="163" spans="1:13" ht="10.5" customHeight="1" x14ac:dyDescent="0.25">
      <c r="A163" s="5" t="s">
        <v>667</v>
      </c>
      <c r="B163" s="6" t="s">
        <v>668</v>
      </c>
      <c r="C163" s="7" t="s">
        <v>15</v>
      </c>
      <c r="D163" s="7">
        <v>80821020</v>
      </c>
      <c r="E163" s="7" t="s">
        <v>669</v>
      </c>
      <c r="F163" s="7" t="s">
        <v>17</v>
      </c>
      <c r="G163" s="8" t="s">
        <v>18</v>
      </c>
      <c r="H163" s="8" t="s">
        <v>670</v>
      </c>
      <c r="I163" s="9">
        <v>44973</v>
      </c>
      <c r="J163" s="9">
        <v>45291</v>
      </c>
      <c r="K163" s="5" t="s">
        <v>42</v>
      </c>
      <c r="L163" s="10">
        <v>89600000</v>
      </c>
      <c r="M163" s="11" t="s">
        <v>21</v>
      </c>
    </row>
    <row r="164" spans="1:13" ht="10.5" customHeight="1" x14ac:dyDescent="0.25">
      <c r="A164" s="5" t="s">
        <v>671</v>
      </c>
      <c r="B164" s="6" t="s">
        <v>672</v>
      </c>
      <c r="C164" s="7" t="s">
        <v>15</v>
      </c>
      <c r="D164" s="7">
        <v>1023865090</v>
      </c>
      <c r="E164" s="7" t="s">
        <v>673</v>
      </c>
      <c r="F164" s="7" t="s">
        <v>17</v>
      </c>
      <c r="G164" s="8" t="s">
        <v>18</v>
      </c>
      <c r="H164" s="8" t="s">
        <v>674</v>
      </c>
      <c r="I164" s="9">
        <v>44966</v>
      </c>
      <c r="J164" s="9">
        <v>45085</v>
      </c>
      <c r="K164" s="5" t="s">
        <v>42</v>
      </c>
      <c r="L164" s="10">
        <v>17600000</v>
      </c>
      <c r="M164" s="11" t="s">
        <v>21</v>
      </c>
    </row>
    <row r="165" spans="1:13" ht="10.5" customHeight="1" x14ac:dyDescent="0.25">
      <c r="A165" s="5" t="s">
        <v>675</v>
      </c>
      <c r="B165" s="6" t="s">
        <v>676</v>
      </c>
      <c r="C165" s="7" t="s">
        <v>15</v>
      </c>
      <c r="D165" s="7">
        <v>1033762894</v>
      </c>
      <c r="E165" s="13" t="s">
        <v>224</v>
      </c>
      <c r="F165" s="7" t="s">
        <v>17</v>
      </c>
      <c r="G165" s="8" t="s">
        <v>18</v>
      </c>
      <c r="H165" s="8" t="s">
        <v>677</v>
      </c>
      <c r="I165" s="9">
        <v>44966</v>
      </c>
      <c r="J165" s="9">
        <v>45283</v>
      </c>
      <c r="K165" s="5" t="s">
        <v>42</v>
      </c>
      <c r="L165" s="10">
        <v>34499850</v>
      </c>
      <c r="M165" s="11" t="s">
        <v>21</v>
      </c>
    </row>
    <row r="166" spans="1:13" ht="10.5" customHeight="1" x14ac:dyDescent="0.25">
      <c r="A166" s="5" t="s">
        <v>678</v>
      </c>
      <c r="B166" s="6" t="s">
        <v>679</v>
      </c>
      <c r="C166" s="7" t="s">
        <v>15</v>
      </c>
      <c r="D166" s="7">
        <v>1012435890</v>
      </c>
      <c r="E166" s="7" t="s">
        <v>680</v>
      </c>
      <c r="F166" s="7" t="s">
        <v>17</v>
      </c>
      <c r="G166" s="8" t="s">
        <v>18</v>
      </c>
      <c r="H166" s="8" t="s">
        <v>681</v>
      </c>
      <c r="I166" s="9">
        <v>44972</v>
      </c>
      <c r="J166" s="9">
        <v>45291</v>
      </c>
      <c r="K166" s="5" t="s">
        <v>89</v>
      </c>
      <c r="L166" s="10">
        <v>29866666</v>
      </c>
      <c r="M166" s="11" t="s">
        <v>21</v>
      </c>
    </row>
    <row r="167" spans="1:13" ht="10.5" customHeight="1" x14ac:dyDescent="0.25">
      <c r="A167" s="5" t="s">
        <v>682</v>
      </c>
      <c r="B167" s="6" t="s">
        <v>683</v>
      </c>
      <c r="C167" s="7" t="s">
        <v>15</v>
      </c>
      <c r="D167" s="7">
        <v>79657444</v>
      </c>
      <c r="E167" s="7" t="s">
        <v>684</v>
      </c>
      <c r="F167" s="7" t="s">
        <v>17</v>
      </c>
      <c r="G167" s="8" t="s">
        <v>18</v>
      </c>
      <c r="H167" s="8" t="s">
        <v>685</v>
      </c>
      <c r="I167" s="9">
        <v>44966</v>
      </c>
      <c r="J167" s="9">
        <v>45268</v>
      </c>
      <c r="K167" s="5" t="s">
        <v>127</v>
      </c>
      <c r="L167" s="10">
        <v>33198000</v>
      </c>
      <c r="M167" s="11" t="s">
        <v>21</v>
      </c>
    </row>
    <row r="168" spans="1:13" ht="10.5" customHeight="1" x14ac:dyDescent="0.25">
      <c r="A168" s="5" t="s">
        <v>686</v>
      </c>
      <c r="B168" s="6" t="s">
        <v>687</v>
      </c>
      <c r="C168" s="7" t="s">
        <v>15</v>
      </c>
      <c r="D168" s="7">
        <v>1024576922</v>
      </c>
      <c r="E168" s="13" t="s">
        <v>688</v>
      </c>
      <c r="F168" s="7" t="s">
        <v>17</v>
      </c>
      <c r="G168" s="8" t="s">
        <v>18</v>
      </c>
      <c r="H168" s="8" t="s">
        <v>689</v>
      </c>
      <c r="I168" s="9">
        <v>44966</v>
      </c>
      <c r="J168" s="9">
        <v>45268</v>
      </c>
      <c r="K168" s="5" t="s">
        <v>127</v>
      </c>
      <c r="L168" s="10">
        <v>33198000</v>
      </c>
      <c r="M168" s="11" t="s">
        <v>21</v>
      </c>
    </row>
    <row r="169" spans="1:13" ht="10.5" customHeight="1" x14ac:dyDescent="0.25">
      <c r="A169" s="5" t="s">
        <v>690</v>
      </c>
      <c r="B169" s="6" t="s">
        <v>691</v>
      </c>
      <c r="C169" s="7" t="s">
        <v>15</v>
      </c>
      <c r="D169" s="7">
        <v>52387519</v>
      </c>
      <c r="E169" s="7" t="s">
        <v>692</v>
      </c>
      <c r="F169" s="7" t="s">
        <v>17</v>
      </c>
      <c r="G169" s="8" t="s">
        <v>18</v>
      </c>
      <c r="H169" s="8" t="s">
        <v>693</v>
      </c>
      <c r="I169" s="9">
        <v>44972</v>
      </c>
      <c r="J169" s="9">
        <v>45274</v>
      </c>
      <c r="K169" s="5" t="s">
        <v>127</v>
      </c>
      <c r="L169" s="10">
        <v>60795000</v>
      </c>
      <c r="M169" s="11" t="s">
        <v>21</v>
      </c>
    </row>
    <row r="170" spans="1:13" ht="10.5" customHeight="1" x14ac:dyDescent="0.25">
      <c r="A170" s="5" t="s">
        <v>694</v>
      </c>
      <c r="B170" s="6" t="s">
        <v>695</v>
      </c>
      <c r="C170" s="7" t="s">
        <v>15</v>
      </c>
      <c r="D170" s="7">
        <v>20942350</v>
      </c>
      <c r="E170" s="7" t="s">
        <v>696</v>
      </c>
      <c r="F170" s="7" t="s">
        <v>17</v>
      </c>
      <c r="G170" s="8" t="s">
        <v>18</v>
      </c>
      <c r="H170" s="8" t="s">
        <v>697</v>
      </c>
      <c r="I170" s="9">
        <v>44967</v>
      </c>
      <c r="J170" s="9">
        <v>45269</v>
      </c>
      <c r="K170" s="5" t="s">
        <v>127</v>
      </c>
      <c r="L170" s="10">
        <v>60795000</v>
      </c>
      <c r="M170" s="11" t="s">
        <v>21</v>
      </c>
    </row>
    <row r="171" spans="1:13" ht="10.5" customHeight="1" x14ac:dyDescent="0.25">
      <c r="A171" s="5" t="s">
        <v>698</v>
      </c>
      <c r="B171" s="6" t="s">
        <v>699</v>
      </c>
      <c r="C171" s="7" t="s">
        <v>15</v>
      </c>
      <c r="D171" s="7">
        <v>1026250141</v>
      </c>
      <c r="E171" s="7" t="s">
        <v>700</v>
      </c>
      <c r="F171" s="7" t="s">
        <v>17</v>
      </c>
      <c r="G171" s="8" t="s">
        <v>18</v>
      </c>
      <c r="H171" s="8" t="s">
        <v>701</v>
      </c>
      <c r="I171" s="9">
        <v>44967</v>
      </c>
      <c r="J171" s="9">
        <v>45269</v>
      </c>
      <c r="K171" s="5" t="s">
        <v>127</v>
      </c>
      <c r="L171" s="10">
        <v>60795000</v>
      </c>
      <c r="M171" s="11" t="s">
        <v>21</v>
      </c>
    </row>
    <row r="172" spans="1:13" ht="10.5" customHeight="1" x14ac:dyDescent="0.25">
      <c r="A172" s="5" t="s">
        <v>702</v>
      </c>
      <c r="B172" s="6" t="s">
        <v>703</v>
      </c>
      <c r="C172" s="7" t="s">
        <v>15</v>
      </c>
      <c r="D172" s="7">
        <v>1026254872</v>
      </c>
      <c r="E172" s="7" t="s">
        <v>704</v>
      </c>
      <c r="F172" s="7" t="s">
        <v>17</v>
      </c>
      <c r="G172" s="8" t="s">
        <v>18</v>
      </c>
      <c r="H172" s="8" t="s">
        <v>705</v>
      </c>
      <c r="I172" s="9">
        <v>44966</v>
      </c>
      <c r="J172" s="9">
        <v>45268</v>
      </c>
      <c r="K172" s="5" t="s">
        <v>127</v>
      </c>
      <c r="L172" s="10">
        <v>60795000</v>
      </c>
      <c r="M172" s="11" t="s">
        <v>21</v>
      </c>
    </row>
    <row r="173" spans="1:13" ht="10.5" customHeight="1" x14ac:dyDescent="0.25">
      <c r="A173" s="5" t="s">
        <v>706</v>
      </c>
      <c r="B173" s="6" t="s">
        <v>707</v>
      </c>
      <c r="C173" s="7" t="s">
        <v>15</v>
      </c>
      <c r="D173" s="7">
        <v>1130615434</v>
      </c>
      <c r="E173" s="7" t="s">
        <v>708</v>
      </c>
      <c r="F173" s="7" t="s">
        <v>17</v>
      </c>
      <c r="G173" s="8" t="s">
        <v>18</v>
      </c>
      <c r="H173" s="8" t="s">
        <v>709</v>
      </c>
      <c r="I173" s="9">
        <v>44965</v>
      </c>
      <c r="J173" s="9">
        <v>45267</v>
      </c>
      <c r="K173" s="5" t="s">
        <v>127</v>
      </c>
      <c r="L173" s="10">
        <v>60795000</v>
      </c>
      <c r="M173" s="11" t="s">
        <v>21</v>
      </c>
    </row>
    <row r="174" spans="1:13" ht="10.5" customHeight="1" x14ac:dyDescent="0.25">
      <c r="A174" s="5" t="s">
        <v>710</v>
      </c>
      <c r="B174" s="6" t="s">
        <v>711</v>
      </c>
      <c r="C174" s="7" t="s">
        <v>15</v>
      </c>
      <c r="D174" s="7">
        <v>1014188841</v>
      </c>
      <c r="E174" s="7" t="s">
        <v>712</v>
      </c>
      <c r="F174" s="7" t="s">
        <v>17</v>
      </c>
      <c r="G174" s="8" t="s">
        <v>18</v>
      </c>
      <c r="H174" s="8" t="s">
        <v>713</v>
      </c>
      <c r="I174" s="9">
        <v>44965</v>
      </c>
      <c r="J174" s="9">
        <v>45267</v>
      </c>
      <c r="K174" s="5" t="s">
        <v>127</v>
      </c>
      <c r="L174" s="10">
        <v>66566860</v>
      </c>
      <c r="M174" s="11" t="s">
        <v>21</v>
      </c>
    </row>
    <row r="175" spans="1:13" ht="10.5" customHeight="1" x14ac:dyDescent="0.25">
      <c r="A175" s="5" t="s">
        <v>714</v>
      </c>
      <c r="B175" s="6" t="s">
        <v>715</v>
      </c>
      <c r="C175" s="7" t="s">
        <v>15</v>
      </c>
      <c r="D175" s="7">
        <v>79688463</v>
      </c>
      <c r="E175" s="7" t="s">
        <v>716</v>
      </c>
      <c r="F175" s="7" t="s">
        <v>17</v>
      </c>
      <c r="G175" s="8" t="s">
        <v>18</v>
      </c>
      <c r="H175" s="8" t="s">
        <v>717</v>
      </c>
      <c r="I175" s="9">
        <v>44967</v>
      </c>
      <c r="J175" s="9">
        <v>45269</v>
      </c>
      <c r="K175" s="5" t="s">
        <v>127</v>
      </c>
      <c r="L175" s="10">
        <v>66566860</v>
      </c>
      <c r="M175" s="11" t="s">
        <v>21</v>
      </c>
    </row>
    <row r="176" spans="1:13" ht="10.5" customHeight="1" x14ac:dyDescent="0.25">
      <c r="A176" s="5" t="s">
        <v>718</v>
      </c>
      <c r="B176" s="6" t="s">
        <v>719</v>
      </c>
      <c r="C176" s="7" t="s">
        <v>15</v>
      </c>
      <c r="D176" s="7">
        <v>53073605</v>
      </c>
      <c r="E176" s="7" t="s">
        <v>720</v>
      </c>
      <c r="F176" s="7" t="s">
        <v>17</v>
      </c>
      <c r="G176" s="8" t="s">
        <v>18</v>
      </c>
      <c r="H176" s="8" t="s">
        <v>721</v>
      </c>
      <c r="I176" s="9">
        <v>44966</v>
      </c>
      <c r="J176" s="9">
        <v>45268</v>
      </c>
      <c r="K176" s="5" t="s">
        <v>127</v>
      </c>
      <c r="L176" s="10">
        <v>60795000</v>
      </c>
      <c r="M176" s="11" t="s">
        <v>21</v>
      </c>
    </row>
    <row r="177" spans="1:13" ht="10.5" customHeight="1" x14ac:dyDescent="0.25">
      <c r="A177" s="5" t="s">
        <v>722</v>
      </c>
      <c r="B177" s="6" t="s">
        <v>723</v>
      </c>
      <c r="C177" s="7" t="s">
        <v>15</v>
      </c>
      <c r="D177" s="7">
        <v>1055313670</v>
      </c>
      <c r="E177" s="7" t="s">
        <v>724</v>
      </c>
      <c r="F177" s="7" t="s">
        <v>17</v>
      </c>
      <c r="G177" s="8" t="s">
        <v>18</v>
      </c>
      <c r="H177" s="8" t="s">
        <v>725</v>
      </c>
      <c r="I177" s="9">
        <v>44967</v>
      </c>
      <c r="J177" s="9">
        <v>45269</v>
      </c>
      <c r="K177" s="5" t="s">
        <v>127</v>
      </c>
      <c r="L177" s="10">
        <v>60795000</v>
      </c>
      <c r="M177" s="11" t="s">
        <v>21</v>
      </c>
    </row>
    <row r="178" spans="1:13" ht="10.5" customHeight="1" x14ac:dyDescent="0.25">
      <c r="A178" s="5" t="s">
        <v>726</v>
      </c>
      <c r="B178" s="6" t="s">
        <v>727</v>
      </c>
      <c r="C178" s="7" t="s">
        <v>15</v>
      </c>
      <c r="D178" s="7">
        <v>53167140</v>
      </c>
      <c r="E178" s="7" t="s">
        <v>728</v>
      </c>
      <c r="F178" s="7" t="s">
        <v>17</v>
      </c>
      <c r="G178" s="8" t="s">
        <v>18</v>
      </c>
      <c r="H178" s="8" t="s">
        <v>729</v>
      </c>
      <c r="I178" s="9">
        <v>44970</v>
      </c>
      <c r="J178" s="9">
        <v>45287</v>
      </c>
      <c r="K178" s="5" t="s">
        <v>42</v>
      </c>
      <c r="L178" s="10">
        <v>73737500</v>
      </c>
      <c r="M178" s="11" t="s">
        <v>21</v>
      </c>
    </row>
    <row r="179" spans="1:13" ht="10.5" customHeight="1" x14ac:dyDescent="0.25">
      <c r="A179" s="5" t="s">
        <v>730</v>
      </c>
      <c r="B179" s="6" t="s">
        <v>731</v>
      </c>
      <c r="C179" s="7" t="s">
        <v>15</v>
      </c>
      <c r="D179" s="7">
        <v>1033765698</v>
      </c>
      <c r="E179" s="7" t="s">
        <v>732</v>
      </c>
      <c r="F179" s="7" t="s">
        <v>17</v>
      </c>
      <c r="G179" s="8" t="s">
        <v>18</v>
      </c>
      <c r="H179" s="8" t="s">
        <v>733</v>
      </c>
      <c r="I179" s="9">
        <v>44966</v>
      </c>
      <c r="J179" s="9">
        <v>45268</v>
      </c>
      <c r="K179" s="5" t="s">
        <v>127</v>
      </c>
      <c r="L179" s="10">
        <v>42623460</v>
      </c>
      <c r="M179" s="11" t="s">
        <v>21</v>
      </c>
    </row>
    <row r="180" spans="1:13" ht="10.5" customHeight="1" x14ac:dyDescent="0.25">
      <c r="A180" s="5" t="s">
        <v>734</v>
      </c>
      <c r="B180" s="6" t="s">
        <v>735</v>
      </c>
      <c r="C180" s="7" t="s">
        <v>15</v>
      </c>
      <c r="D180" s="7">
        <v>53911025</v>
      </c>
      <c r="E180" s="7" t="s">
        <v>736</v>
      </c>
      <c r="F180" s="7" t="s">
        <v>17</v>
      </c>
      <c r="G180" s="8" t="s">
        <v>18</v>
      </c>
      <c r="H180" s="8" t="s">
        <v>737</v>
      </c>
      <c r="I180" s="9">
        <v>44967</v>
      </c>
      <c r="J180" s="9">
        <v>45269</v>
      </c>
      <c r="K180" s="5" t="s">
        <v>127</v>
      </c>
      <c r="L180" s="10">
        <v>67810060</v>
      </c>
      <c r="M180" s="11" t="s">
        <v>21</v>
      </c>
    </row>
    <row r="181" spans="1:13" ht="10.5" customHeight="1" x14ac:dyDescent="0.25">
      <c r="A181" s="5" t="s">
        <v>738</v>
      </c>
      <c r="B181" s="6" t="s">
        <v>739</v>
      </c>
      <c r="C181" s="7" t="s">
        <v>15</v>
      </c>
      <c r="D181" s="7">
        <v>1053795122</v>
      </c>
      <c r="E181" s="7" t="s">
        <v>740</v>
      </c>
      <c r="F181" s="7" t="s">
        <v>17</v>
      </c>
      <c r="G181" s="8" t="s">
        <v>18</v>
      </c>
      <c r="H181" s="8" t="s">
        <v>741</v>
      </c>
      <c r="I181" s="9">
        <v>44971</v>
      </c>
      <c r="J181" s="9">
        <v>45273</v>
      </c>
      <c r="K181" s="5" t="s">
        <v>127</v>
      </c>
      <c r="L181" s="10">
        <v>60795000</v>
      </c>
      <c r="M181" s="11" t="s">
        <v>21</v>
      </c>
    </row>
    <row r="182" spans="1:13" ht="10.5" customHeight="1" x14ac:dyDescent="0.25">
      <c r="A182" s="5" t="s">
        <v>742</v>
      </c>
      <c r="B182" s="6" t="s">
        <v>743</v>
      </c>
      <c r="C182" s="7" t="s">
        <v>15</v>
      </c>
      <c r="D182" s="7">
        <v>1032398173</v>
      </c>
      <c r="E182" s="7" t="s">
        <v>744</v>
      </c>
      <c r="F182" s="7" t="s">
        <v>17</v>
      </c>
      <c r="G182" s="8" t="s">
        <v>18</v>
      </c>
      <c r="H182" s="8" t="s">
        <v>745</v>
      </c>
      <c r="I182" s="9">
        <v>44966</v>
      </c>
      <c r="J182" s="9">
        <v>45268</v>
      </c>
      <c r="K182" s="5" t="s">
        <v>127</v>
      </c>
      <c r="L182" s="10">
        <v>42623460</v>
      </c>
      <c r="M182" s="11" t="s">
        <v>21</v>
      </c>
    </row>
    <row r="183" spans="1:13" ht="10.5" customHeight="1" x14ac:dyDescent="0.25">
      <c r="A183" s="5" t="s">
        <v>746</v>
      </c>
      <c r="B183" s="6" t="s">
        <v>747</v>
      </c>
      <c r="C183" s="7" t="s">
        <v>15</v>
      </c>
      <c r="D183" s="7">
        <v>52848925</v>
      </c>
      <c r="E183" s="7" t="s">
        <v>748</v>
      </c>
      <c r="F183" s="7" t="s">
        <v>17</v>
      </c>
      <c r="G183" s="8" t="s">
        <v>18</v>
      </c>
      <c r="H183" s="8" t="s">
        <v>749</v>
      </c>
      <c r="I183" s="9">
        <v>44966</v>
      </c>
      <c r="J183" s="9">
        <v>45268</v>
      </c>
      <c r="K183" s="5" t="s">
        <v>127</v>
      </c>
      <c r="L183" s="10">
        <v>44000000</v>
      </c>
      <c r="M183" s="11" t="s">
        <v>21</v>
      </c>
    </row>
    <row r="184" spans="1:13" ht="10.5" customHeight="1" x14ac:dyDescent="0.25">
      <c r="A184" s="5" t="s">
        <v>750</v>
      </c>
      <c r="B184" s="6" t="s">
        <v>751</v>
      </c>
      <c r="C184" s="7" t="s">
        <v>15</v>
      </c>
      <c r="D184" s="7">
        <v>1032386776</v>
      </c>
      <c r="E184" s="7" t="s">
        <v>752</v>
      </c>
      <c r="F184" s="7" t="s">
        <v>17</v>
      </c>
      <c r="G184" s="8" t="s">
        <v>18</v>
      </c>
      <c r="H184" s="8" t="s">
        <v>753</v>
      </c>
      <c r="I184" s="9">
        <v>44970</v>
      </c>
      <c r="J184" s="9">
        <v>45257</v>
      </c>
      <c r="K184" s="5" t="s">
        <v>127</v>
      </c>
      <c r="L184" s="10">
        <v>57755250</v>
      </c>
      <c r="M184" s="11" t="s">
        <v>21</v>
      </c>
    </row>
    <row r="185" spans="1:13" ht="10.5" customHeight="1" x14ac:dyDescent="0.25">
      <c r="A185" s="5" t="s">
        <v>754</v>
      </c>
      <c r="B185" s="6" t="s">
        <v>755</v>
      </c>
      <c r="C185" s="7" t="s">
        <v>15</v>
      </c>
      <c r="D185" s="7">
        <v>52452380</v>
      </c>
      <c r="E185" s="7" t="s">
        <v>756</v>
      </c>
      <c r="F185" s="7" t="s">
        <v>17</v>
      </c>
      <c r="G185" s="8" t="s">
        <v>18</v>
      </c>
      <c r="H185" s="8" t="s">
        <v>757</v>
      </c>
      <c r="I185" s="9">
        <v>44971</v>
      </c>
      <c r="J185" s="9">
        <v>45258</v>
      </c>
      <c r="K185" s="5" t="s">
        <v>127</v>
      </c>
      <c r="L185" s="10">
        <v>57755250</v>
      </c>
      <c r="M185" s="11" t="s">
        <v>21</v>
      </c>
    </row>
    <row r="186" spans="1:13" ht="10.5" customHeight="1" x14ac:dyDescent="0.25">
      <c r="A186" s="5" t="s">
        <v>758</v>
      </c>
      <c r="B186" s="6" t="s">
        <v>759</v>
      </c>
      <c r="C186" s="7" t="s">
        <v>15</v>
      </c>
      <c r="D186" s="7">
        <v>1010169252</v>
      </c>
      <c r="E186" s="7" t="s">
        <v>760</v>
      </c>
      <c r="F186" s="7" t="s">
        <v>17</v>
      </c>
      <c r="G186" s="8" t="s">
        <v>18</v>
      </c>
      <c r="H186" s="8" t="s">
        <v>761</v>
      </c>
      <c r="I186" s="9">
        <v>44973</v>
      </c>
      <c r="J186" s="9">
        <v>45260</v>
      </c>
      <c r="K186" s="5" t="s">
        <v>127</v>
      </c>
      <c r="L186" s="10">
        <v>57755250</v>
      </c>
      <c r="M186" s="11" t="s">
        <v>21</v>
      </c>
    </row>
    <row r="187" spans="1:13" ht="10.5" customHeight="1" x14ac:dyDescent="0.25">
      <c r="A187" s="5" t="s">
        <v>762</v>
      </c>
      <c r="B187" s="6" t="s">
        <v>763</v>
      </c>
      <c r="C187" s="7" t="s">
        <v>15</v>
      </c>
      <c r="D187" s="7">
        <v>1019026715</v>
      </c>
      <c r="E187" s="7" t="s">
        <v>764</v>
      </c>
      <c r="F187" s="7" t="s">
        <v>17</v>
      </c>
      <c r="G187" s="8" t="s">
        <v>18</v>
      </c>
      <c r="H187" s="8" t="s">
        <v>765</v>
      </c>
      <c r="I187" s="9">
        <v>44970</v>
      </c>
      <c r="J187" s="9">
        <v>45272</v>
      </c>
      <c r="K187" s="5" t="s">
        <v>127</v>
      </c>
      <c r="L187" s="10">
        <v>74591060</v>
      </c>
      <c r="M187" s="11" t="s">
        <v>21</v>
      </c>
    </row>
    <row r="188" spans="1:13" ht="10.5" customHeight="1" x14ac:dyDescent="0.25">
      <c r="A188" s="5" t="s">
        <v>766</v>
      </c>
      <c r="B188" s="6" t="s">
        <v>767</v>
      </c>
      <c r="C188" s="7" t="s">
        <v>15</v>
      </c>
      <c r="D188" s="7">
        <v>1030636160</v>
      </c>
      <c r="E188" s="7" t="s">
        <v>768</v>
      </c>
      <c r="F188" s="7" t="s">
        <v>17</v>
      </c>
      <c r="G188" s="8" t="s">
        <v>18</v>
      </c>
      <c r="H188" s="8" t="s">
        <v>769</v>
      </c>
      <c r="I188" s="9">
        <v>44970</v>
      </c>
      <c r="J188" s="9">
        <v>45257</v>
      </c>
      <c r="K188" s="5" t="s">
        <v>127</v>
      </c>
      <c r="L188" s="10">
        <v>54340000</v>
      </c>
      <c r="M188" s="11" t="s">
        <v>21</v>
      </c>
    </row>
    <row r="189" spans="1:13" ht="10.5" customHeight="1" x14ac:dyDescent="0.25">
      <c r="A189" s="5" t="s">
        <v>770</v>
      </c>
      <c r="B189" s="6" t="s">
        <v>771</v>
      </c>
      <c r="C189" s="7" t="s">
        <v>15</v>
      </c>
      <c r="D189" s="7">
        <v>52903579</v>
      </c>
      <c r="E189" s="7" t="s">
        <v>772</v>
      </c>
      <c r="F189" s="7" t="s">
        <v>17</v>
      </c>
      <c r="G189" s="8" t="s">
        <v>18</v>
      </c>
      <c r="H189" s="8" t="s">
        <v>773</v>
      </c>
      <c r="I189" s="9">
        <v>44966</v>
      </c>
      <c r="J189" s="9">
        <v>45221</v>
      </c>
      <c r="K189" s="5" t="s">
        <v>127</v>
      </c>
      <c r="L189" s="10">
        <v>57755250</v>
      </c>
      <c r="M189" s="11" t="s">
        <v>21</v>
      </c>
    </row>
    <row r="190" spans="1:13" ht="10.5" customHeight="1" x14ac:dyDescent="0.25">
      <c r="A190" s="5" t="s">
        <v>774</v>
      </c>
      <c r="B190" s="6" t="s">
        <v>775</v>
      </c>
      <c r="C190" s="7" t="s">
        <v>15</v>
      </c>
      <c r="D190" s="7">
        <v>1033745819</v>
      </c>
      <c r="E190" s="7" t="s">
        <v>776</v>
      </c>
      <c r="F190" s="7" t="s">
        <v>17</v>
      </c>
      <c r="G190" s="8" t="s">
        <v>18</v>
      </c>
      <c r="H190" s="8" t="s">
        <v>777</v>
      </c>
      <c r="I190" s="9">
        <v>44970</v>
      </c>
      <c r="J190" s="9">
        <v>45291</v>
      </c>
      <c r="K190" s="5" t="s">
        <v>89</v>
      </c>
      <c r="L190" s="10">
        <v>29866666</v>
      </c>
      <c r="M190" s="11" t="s">
        <v>21</v>
      </c>
    </row>
    <row r="191" spans="1:13" ht="10.5" customHeight="1" x14ac:dyDescent="0.25">
      <c r="A191" s="5" t="s">
        <v>778</v>
      </c>
      <c r="B191" s="6" t="s">
        <v>779</v>
      </c>
      <c r="C191" s="7" t="s">
        <v>15</v>
      </c>
      <c r="D191" s="7">
        <v>79515828</v>
      </c>
      <c r="E191" s="7" t="s">
        <v>780</v>
      </c>
      <c r="F191" s="7" t="s">
        <v>17</v>
      </c>
      <c r="G191" s="8" t="s">
        <v>18</v>
      </c>
      <c r="H191" s="8" t="s">
        <v>781</v>
      </c>
      <c r="I191" s="9">
        <v>44972</v>
      </c>
      <c r="J191" s="9">
        <v>45289</v>
      </c>
      <c r="K191" s="5" t="s">
        <v>89</v>
      </c>
      <c r="L191" s="10">
        <v>32120550</v>
      </c>
      <c r="M191" s="11" t="s">
        <v>21</v>
      </c>
    </row>
    <row r="192" spans="1:13" ht="10.5" customHeight="1" x14ac:dyDescent="0.25">
      <c r="A192" s="5" t="s">
        <v>782</v>
      </c>
      <c r="B192" s="6" t="s">
        <v>783</v>
      </c>
      <c r="C192" s="7" t="s">
        <v>15</v>
      </c>
      <c r="D192" s="7">
        <v>1018482746</v>
      </c>
      <c r="E192" s="7" t="s">
        <v>784</v>
      </c>
      <c r="F192" s="7" t="s">
        <v>17</v>
      </c>
      <c r="G192" s="8" t="s">
        <v>18</v>
      </c>
      <c r="H192" s="8" t="s">
        <v>785</v>
      </c>
      <c r="I192" s="9">
        <v>44967</v>
      </c>
      <c r="J192" s="9">
        <v>45289</v>
      </c>
      <c r="K192" s="5" t="s">
        <v>89</v>
      </c>
      <c r="L192" s="10">
        <v>29866666</v>
      </c>
      <c r="M192" s="11" t="s">
        <v>21</v>
      </c>
    </row>
    <row r="193" spans="1:13" ht="10.5" customHeight="1" x14ac:dyDescent="0.25">
      <c r="A193" s="5" t="s">
        <v>786</v>
      </c>
      <c r="B193" s="6" t="s">
        <v>787</v>
      </c>
      <c r="C193" s="7" t="s">
        <v>15</v>
      </c>
      <c r="D193" s="7">
        <v>1030645700</v>
      </c>
      <c r="E193" s="7" t="s">
        <v>788</v>
      </c>
      <c r="F193" s="7" t="s">
        <v>17</v>
      </c>
      <c r="G193" s="8" t="s">
        <v>18</v>
      </c>
      <c r="H193" s="8" t="s">
        <v>789</v>
      </c>
      <c r="I193" s="9">
        <v>44972</v>
      </c>
      <c r="J193" s="9">
        <v>45291</v>
      </c>
      <c r="K193" s="5" t="s">
        <v>89</v>
      </c>
      <c r="L193" s="10">
        <v>29866666</v>
      </c>
      <c r="M193" s="11" t="s">
        <v>21</v>
      </c>
    </row>
    <row r="194" spans="1:13" ht="10.5" customHeight="1" x14ac:dyDescent="0.25">
      <c r="A194" s="5" t="s">
        <v>790</v>
      </c>
      <c r="B194" s="6" t="s">
        <v>791</v>
      </c>
      <c r="C194" s="7" t="s">
        <v>15</v>
      </c>
      <c r="D194" s="7">
        <v>1023960932</v>
      </c>
      <c r="E194" s="7" t="s">
        <v>792</v>
      </c>
      <c r="F194" s="7" t="s">
        <v>17</v>
      </c>
      <c r="G194" s="8" t="s">
        <v>18</v>
      </c>
      <c r="H194" s="8" t="s">
        <v>793</v>
      </c>
      <c r="I194" s="9">
        <v>44970</v>
      </c>
      <c r="J194" s="9">
        <v>45288</v>
      </c>
      <c r="K194" s="5" t="s">
        <v>76</v>
      </c>
      <c r="L194" s="10">
        <v>46435897</v>
      </c>
      <c r="M194" s="11" t="s">
        <v>21</v>
      </c>
    </row>
    <row r="195" spans="1:13" ht="10.5" customHeight="1" x14ac:dyDescent="0.25">
      <c r="A195" s="5" t="s">
        <v>794</v>
      </c>
      <c r="B195" s="6" t="s">
        <v>795</v>
      </c>
      <c r="C195" s="7" t="s">
        <v>15</v>
      </c>
      <c r="D195" s="7">
        <v>19499775</v>
      </c>
      <c r="E195" s="13" t="s">
        <v>224</v>
      </c>
      <c r="F195" s="7" t="s">
        <v>17</v>
      </c>
      <c r="G195" s="8" t="s">
        <v>18</v>
      </c>
      <c r="H195" s="8" t="s">
        <v>796</v>
      </c>
      <c r="I195" s="9">
        <v>44974</v>
      </c>
      <c r="J195" s="9">
        <v>45246</v>
      </c>
      <c r="K195" s="5" t="s">
        <v>76</v>
      </c>
      <c r="L195" s="10">
        <v>21211668</v>
      </c>
      <c r="M195" s="11" t="s">
        <v>21</v>
      </c>
    </row>
    <row r="196" spans="1:13" ht="10.5" customHeight="1" x14ac:dyDescent="0.25">
      <c r="A196" s="5" t="s">
        <v>797</v>
      </c>
      <c r="B196" s="6" t="s">
        <v>798</v>
      </c>
      <c r="C196" s="7" t="s">
        <v>15</v>
      </c>
      <c r="D196" s="7">
        <v>52407063</v>
      </c>
      <c r="E196" s="7" t="s">
        <v>799</v>
      </c>
      <c r="F196" s="7" t="s">
        <v>17</v>
      </c>
      <c r="G196" s="8" t="s">
        <v>18</v>
      </c>
      <c r="H196" s="8" t="s">
        <v>800</v>
      </c>
      <c r="I196" s="9">
        <v>44970</v>
      </c>
      <c r="J196" s="9">
        <v>45287</v>
      </c>
      <c r="K196" s="5" t="s">
        <v>89</v>
      </c>
      <c r="L196" s="10">
        <v>78750000</v>
      </c>
      <c r="M196" s="11" t="s">
        <v>21</v>
      </c>
    </row>
    <row r="197" spans="1:13" ht="10.5" customHeight="1" x14ac:dyDescent="0.25">
      <c r="A197" s="5" t="s">
        <v>801</v>
      </c>
      <c r="B197" s="6" t="s">
        <v>802</v>
      </c>
      <c r="C197" s="7" t="s">
        <v>15</v>
      </c>
      <c r="D197" s="7">
        <v>79912223</v>
      </c>
      <c r="E197" s="7" t="s">
        <v>803</v>
      </c>
      <c r="F197" s="7" t="s">
        <v>17</v>
      </c>
      <c r="G197" s="8" t="s">
        <v>18</v>
      </c>
      <c r="H197" s="8" t="s">
        <v>804</v>
      </c>
      <c r="I197" s="9">
        <v>44970</v>
      </c>
      <c r="J197" s="9">
        <v>45254</v>
      </c>
      <c r="K197" s="5" t="s">
        <v>67</v>
      </c>
      <c r="L197" s="10">
        <v>79900000</v>
      </c>
      <c r="M197" s="11" t="s">
        <v>21</v>
      </c>
    </row>
    <row r="198" spans="1:13" ht="10.5" customHeight="1" x14ac:dyDescent="0.25">
      <c r="A198" s="5" t="s">
        <v>805</v>
      </c>
      <c r="B198" s="6" t="s">
        <v>806</v>
      </c>
      <c r="C198" s="7" t="s">
        <v>15</v>
      </c>
      <c r="D198" s="7">
        <v>11187077</v>
      </c>
      <c r="E198" s="7" t="s">
        <v>807</v>
      </c>
      <c r="F198" s="7" t="s">
        <v>17</v>
      </c>
      <c r="G198" s="8" t="s">
        <v>18</v>
      </c>
      <c r="H198" s="8" t="s">
        <v>808</v>
      </c>
      <c r="I198" s="9">
        <v>44970</v>
      </c>
      <c r="J198" s="9">
        <v>45272</v>
      </c>
      <c r="K198" s="5" t="s">
        <v>67</v>
      </c>
      <c r="L198" s="10">
        <v>105000000</v>
      </c>
      <c r="M198" s="11" t="s">
        <v>21</v>
      </c>
    </row>
    <row r="199" spans="1:13" ht="10.5" customHeight="1" x14ac:dyDescent="0.25">
      <c r="A199" s="5" t="s">
        <v>809</v>
      </c>
      <c r="B199" s="6" t="s">
        <v>810</v>
      </c>
      <c r="C199" s="7" t="s">
        <v>15</v>
      </c>
      <c r="D199" s="7">
        <v>52543940</v>
      </c>
      <c r="E199" s="7" t="s">
        <v>811</v>
      </c>
      <c r="F199" s="7" t="s">
        <v>17</v>
      </c>
      <c r="G199" s="8" t="s">
        <v>18</v>
      </c>
      <c r="H199" s="8" t="s">
        <v>812</v>
      </c>
      <c r="I199" s="9">
        <v>44977</v>
      </c>
      <c r="J199" s="9">
        <v>45290</v>
      </c>
      <c r="K199" s="5" t="s">
        <v>127</v>
      </c>
      <c r="L199" s="10">
        <v>71200553</v>
      </c>
      <c r="M199" s="11" t="s">
        <v>21</v>
      </c>
    </row>
    <row r="200" spans="1:13" ht="10.5" customHeight="1" x14ac:dyDescent="0.25">
      <c r="A200" s="5" t="s">
        <v>813</v>
      </c>
      <c r="B200" s="6" t="s">
        <v>814</v>
      </c>
      <c r="C200" s="7" t="s">
        <v>15</v>
      </c>
      <c r="D200" s="7">
        <v>1014272242</v>
      </c>
      <c r="E200" s="7" t="s">
        <v>815</v>
      </c>
      <c r="F200" s="7" t="s">
        <v>17</v>
      </c>
      <c r="G200" s="8" t="s">
        <v>18</v>
      </c>
      <c r="H200" s="8" t="s">
        <v>816</v>
      </c>
      <c r="I200" s="9">
        <v>44973</v>
      </c>
      <c r="J200" s="9">
        <v>45260</v>
      </c>
      <c r="K200" s="5" t="s">
        <v>127</v>
      </c>
      <c r="L200" s="10">
        <v>31538100</v>
      </c>
      <c r="M200" s="11" t="s">
        <v>21</v>
      </c>
    </row>
    <row r="201" spans="1:13" ht="10.5" customHeight="1" x14ac:dyDescent="0.25">
      <c r="A201" s="5" t="s">
        <v>817</v>
      </c>
      <c r="B201" s="6" t="s">
        <v>818</v>
      </c>
      <c r="C201" s="7" t="s">
        <v>15</v>
      </c>
      <c r="D201" s="7">
        <v>79382754</v>
      </c>
      <c r="E201" s="7" t="s">
        <v>224</v>
      </c>
      <c r="F201" s="7" t="s">
        <v>17</v>
      </c>
      <c r="G201" s="8" t="s">
        <v>18</v>
      </c>
      <c r="H201" s="8" t="s">
        <v>819</v>
      </c>
      <c r="I201" s="9">
        <v>44977</v>
      </c>
      <c r="J201" s="9">
        <v>45257</v>
      </c>
      <c r="K201" s="5" t="s">
        <v>127</v>
      </c>
      <c r="L201" s="10">
        <v>29583950</v>
      </c>
      <c r="M201" s="11" t="s">
        <v>21</v>
      </c>
    </row>
    <row r="202" spans="1:13" ht="10.5" customHeight="1" x14ac:dyDescent="0.25">
      <c r="A202" s="5" t="s">
        <v>820</v>
      </c>
      <c r="B202" s="6" t="s">
        <v>821</v>
      </c>
      <c r="C202" s="7" t="s">
        <v>15</v>
      </c>
      <c r="D202" s="7">
        <v>80864347</v>
      </c>
      <c r="E202" s="7" t="s">
        <v>224</v>
      </c>
      <c r="F202" s="7" t="s">
        <v>17</v>
      </c>
      <c r="G202" s="8" t="s">
        <v>18</v>
      </c>
      <c r="H202" s="8" t="s">
        <v>822</v>
      </c>
      <c r="I202" s="9">
        <v>44977</v>
      </c>
      <c r="J202" s="9">
        <v>45258</v>
      </c>
      <c r="K202" s="5" t="s">
        <v>127</v>
      </c>
      <c r="L202" s="10">
        <v>29583950</v>
      </c>
      <c r="M202" s="11" t="s">
        <v>21</v>
      </c>
    </row>
    <row r="203" spans="1:13" ht="10.5" customHeight="1" x14ac:dyDescent="0.25">
      <c r="A203" s="5" t="s">
        <v>823</v>
      </c>
      <c r="B203" s="6" t="s">
        <v>824</v>
      </c>
      <c r="C203" s="7" t="s">
        <v>15</v>
      </c>
      <c r="D203" s="7">
        <v>79615238</v>
      </c>
      <c r="E203" s="7" t="s">
        <v>224</v>
      </c>
      <c r="F203" s="7" t="s">
        <v>17</v>
      </c>
      <c r="G203" s="8" t="s">
        <v>18</v>
      </c>
      <c r="H203" s="8" t="s">
        <v>825</v>
      </c>
      <c r="I203" s="9">
        <v>44973</v>
      </c>
      <c r="J203" s="9">
        <v>45288</v>
      </c>
      <c r="K203" s="5" t="s">
        <v>76</v>
      </c>
      <c r="L203" s="10">
        <v>30881248</v>
      </c>
      <c r="M203" s="11" t="s">
        <v>21</v>
      </c>
    </row>
    <row r="204" spans="1:13" ht="10.5" customHeight="1" x14ac:dyDescent="0.25">
      <c r="A204" s="5" t="s">
        <v>826</v>
      </c>
      <c r="B204" s="6" t="s">
        <v>827</v>
      </c>
      <c r="C204" s="7" t="s">
        <v>15</v>
      </c>
      <c r="D204" s="7">
        <v>1020788673</v>
      </c>
      <c r="E204" s="7" t="s">
        <v>828</v>
      </c>
      <c r="F204" s="7" t="s">
        <v>17</v>
      </c>
      <c r="G204" s="8" t="s">
        <v>18</v>
      </c>
      <c r="H204" s="8" t="s">
        <v>829</v>
      </c>
      <c r="I204" s="9">
        <v>44973</v>
      </c>
      <c r="J204" s="9">
        <v>45288</v>
      </c>
      <c r="K204" s="5" t="s">
        <v>76</v>
      </c>
      <c r="L204" s="10">
        <v>45705773</v>
      </c>
      <c r="M204" s="11" t="s">
        <v>21</v>
      </c>
    </row>
    <row r="205" spans="1:13" ht="10.5" customHeight="1" x14ac:dyDescent="0.25">
      <c r="A205" s="5" t="s">
        <v>830</v>
      </c>
      <c r="B205" s="6" t="s">
        <v>831</v>
      </c>
      <c r="C205" s="7" t="s">
        <v>15</v>
      </c>
      <c r="D205" s="7">
        <v>41949745</v>
      </c>
      <c r="E205" s="13" t="s">
        <v>832</v>
      </c>
      <c r="F205" s="7" t="s">
        <v>17</v>
      </c>
      <c r="G205" s="8" t="s">
        <v>18</v>
      </c>
      <c r="H205" s="8" t="s">
        <v>833</v>
      </c>
      <c r="I205" s="9">
        <v>44974</v>
      </c>
      <c r="J205" s="9">
        <v>45154</v>
      </c>
      <c r="K205" s="5" t="s">
        <v>89</v>
      </c>
      <c r="L205" s="10">
        <v>42000000</v>
      </c>
      <c r="M205" s="11" t="s">
        <v>21</v>
      </c>
    </row>
    <row r="206" spans="1:13" ht="10.5" customHeight="1" x14ac:dyDescent="0.25">
      <c r="A206" s="5" t="s">
        <v>834</v>
      </c>
      <c r="B206" s="6" t="s">
        <v>835</v>
      </c>
      <c r="C206" s="7" t="s">
        <v>15</v>
      </c>
      <c r="D206" s="7">
        <v>53006044</v>
      </c>
      <c r="E206" s="7" t="s">
        <v>836</v>
      </c>
      <c r="F206" s="7" t="s">
        <v>17</v>
      </c>
      <c r="G206" s="8" t="s">
        <v>18</v>
      </c>
      <c r="H206" s="8" t="s">
        <v>837</v>
      </c>
      <c r="I206" s="9">
        <v>44974</v>
      </c>
      <c r="J206" s="9">
        <v>45291</v>
      </c>
      <c r="K206" s="5" t="s">
        <v>89</v>
      </c>
      <c r="L206" s="10">
        <v>29400000</v>
      </c>
      <c r="M206" s="11" t="s">
        <v>21</v>
      </c>
    </row>
    <row r="207" spans="1:13" ht="10.5" customHeight="1" x14ac:dyDescent="0.25">
      <c r="A207" s="5" t="s">
        <v>838</v>
      </c>
      <c r="B207" s="6" t="s">
        <v>839</v>
      </c>
      <c r="C207" s="7" t="s">
        <v>15</v>
      </c>
      <c r="D207" s="7">
        <v>52176760</v>
      </c>
      <c r="E207" s="7" t="s">
        <v>840</v>
      </c>
      <c r="F207" s="7" t="s">
        <v>17</v>
      </c>
      <c r="G207" s="8" t="s">
        <v>18</v>
      </c>
      <c r="H207" s="8" t="s">
        <v>841</v>
      </c>
      <c r="I207" s="9">
        <v>44974</v>
      </c>
      <c r="J207" s="9">
        <v>45291</v>
      </c>
      <c r="K207" s="5" t="s">
        <v>42</v>
      </c>
      <c r="L207" s="10">
        <v>71662500</v>
      </c>
      <c r="M207" s="11" t="s">
        <v>21</v>
      </c>
    </row>
    <row r="208" spans="1:13" ht="10.5" customHeight="1" x14ac:dyDescent="0.25">
      <c r="A208" s="5" t="s">
        <v>842</v>
      </c>
      <c r="B208" s="6" t="s">
        <v>843</v>
      </c>
      <c r="C208" s="7" t="s">
        <v>15</v>
      </c>
      <c r="D208" s="7">
        <v>79521473</v>
      </c>
      <c r="E208" s="7" t="s">
        <v>844</v>
      </c>
      <c r="F208" s="7" t="s">
        <v>17</v>
      </c>
      <c r="G208" s="8" t="s">
        <v>18</v>
      </c>
      <c r="H208" s="8" t="s">
        <v>845</v>
      </c>
      <c r="I208" s="9">
        <v>44977</v>
      </c>
      <c r="J208" s="9">
        <v>45065</v>
      </c>
      <c r="K208" s="5" t="s">
        <v>42</v>
      </c>
      <c r="L208" s="10">
        <v>13500000</v>
      </c>
      <c r="M208" s="11" t="s">
        <v>21</v>
      </c>
    </row>
    <row r="209" spans="1:13" ht="10.5" customHeight="1" x14ac:dyDescent="0.25">
      <c r="A209" s="5" t="s">
        <v>846</v>
      </c>
      <c r="B209" s="6" t="s">
        <v>847</v>
      </c>
      <c r="C209" s="7" t="s">
        <v>15</v>
      </c>
      <c r="D209" s="7">
        <v>1032428976</v>
      </c>
      <c r="E209" s="7" t="s">
        <v>848</v>
      </c>
      <c r="F209" s="7" t="s">
        <v>17</v>
      </c>
      <c r="G209" s="8" t="s">
        <v>18</v>
      </c>
      <c r="H209" s="8" t="s">
        <v>849</v>
      </c>
      <c r="I209" s="9">
        <v>44974</v>
      </c>
      <c r="J209" s="9">
        <v>45276</v>
      </c>
      <c r="K209" s="5" t="s">
        <v>89</v>
      </c>
      <c r="L209" s="10">
        <v>45963750</v>
      </c>
      <c r="M209" s="11" t="s">
        <v>21</v>
      </c>
    </row>
    <row r="210" spans="1:13" ht="10.5" customHeight="1" x14ac:dyDescent="0.25">
      <c r="A210" s="5" t="s">
        <v>850</v>
      </c>
      <c r="B210" s="6" t="s">
        <v>851</v>
      </c>
      <c r="C210" s="7" t="s">
        <v>15</v>
      </c>
      <c r="D210" s="7">
        <v>1023871597</v>
      </c>
      <c r="E210" s="7" t="s">
        <v>852</v>
      </c>
      <c r="F210" s="7" t="s">
        <v>17</v>
      </c>
      <c r="G210" s="8" t="s">
        <v>18</v>
      </c>
      <c r="H210" s="8" t="s">
        <v>853</v>
      </c>
      <c r="I210" s="9">
        <v>44974</v>
      </c>
      <c r="J210" s="9">
        <v>45276</v>
      </c>
      <c r="K210" s="5" t="s">
        <v>89</v>
      </c>
      <c r="L210" s="10">
        <v>33000000</v>
      </c>
      <c r="M210" s="11" t="s">
        <v>21</v>
      </c>
    </row>
    <row r="211" spans="1:13" ht="10.5" customHeight="1" x14ac:dyDescent="0.25">
      <c r="A211" s="5" t="s">
        <v>854</v>
      </c>
      <c r="B211" s="6" t="s">
        <v>855</v>
      </c>
      <c r="C211" s="7" t="s">
        <v>15</v>
      </c>
      <c r="D211" s="7">
        <v>1032449164</v>
      </c>
      <c r="E211" s="7" t="s">
        <v>856</v>
      </c>
      <c r="F211" s="7" t="s">
        <v>17</v>
      </c>
      <c r="G211" s="8" t="s">
        <v>18</v>
      </c>
      <c r="H211" s="8" t="s">
        <v>857</v>
      </c>
      <c r="I211" s="9">
        <v>44980</v>
      </c>
      <c r="J211" s="9">
        <v>45282</v>
      </c>
      <c r="K211" s="5" t="s">
        <v>127</v>
      </c>
      <c r="L211" s="10">
        <v>60795000</v>
      </c>
      <c r="M211" s="11" t="s">
        <v>21</v>
      </c>
    </row>
    <row r="212" spans="1:13" ht="10.5" customHeight="1" x14ac:dyDescent="0.25">
      <c r="A212" s="5" t="s">
        <v>858</v>
      </c>
      <c r="B212" s="6" t="s">
        <v>859</v>
      </c>
      <c r="C212" s="7" t="s">
        <v>15</v>
      </c>
      <c r="D212" s="7">
        <v>1014234916</v>
      </c>
      <c r="E212" s="7" t="s">
        <v>860</v>
      </c>
      <c r="F212" s="7" t="s">
        <v>17</v>
      </c>
      <c r="G212" s="8" t="s">
        <v>18</v>
      </c>
      <c r="H212" s="8" t="s">
        <v>861</v>
      </c>
      <c r="I212" s="9">
        <v>44980</v>
      </c>
      <c r="J212" s="9">
        <v>45282</v>
      </c>
      <c r="K212" s="5" t="s">
        <v>127</v>
      </c>
      <c r="L212" s="10">
        <v>60795000</v>
      </c>
      <c r="M212" s="11" t="s">
        <v>21</v>
      </c>
    </row>
    <row r="213" spans="1:13" ht="10.5" customHeight="1" x14ac:dyDescent="0.25">
      <c r="A213" s="5" t="s">
        <v>862</v>
      </c>
      <c r="B213" s="6" t="s">
        <v>863</v>
      </c>
      <c r="C213" s="7" t="s">
        <v>15</v>
      </c>
      <c r="D213" s="7">
        <v>1077920459</v>
      </c>
      <c r="E213" s="7" t="s">
        <v>864</v>
      </c>
      <c r="F213" s="7" t="s">
        <v>17</v>
      </c>
      <c r="G213" s="8" t="s">
        <v>18</v>
      </c>
      <c r="H213" s="8" t="s">
        <v>865</v>
      </c>
      <c r="I213" s="9">
        <v>44977</v>
      </c>
      <c r="J213" s="9">
        <v>45264</v>
      </c>
      <c r="K213" s="5" t="s">
        <v>127</v>
      </c>
      <c r="L213" s="10">
        <v>42393750</v>
      </c>
      <c r="M213" s="11" t="s">
        <v>21</v>
      </c>
    </row>
    <row r="214" spans="1:13" ht="10.5" customHeight="1" x14ac:dyDescent="0.25">
      <c r="A214" s="5" t="s">
        <v>866</v>
      </c>
      <c r="B214" s="6" t="s">
        <v>867</v>
      </c>
      <c r="C214" s="7" t="s">
        <v>15</v>
      </c>
      <c r="D214" s="7">
        <v>1012339289</v>
      </c>
      <c r="E214" s="7" t="s">
        <v>224</v>
      </c>
      <c r="F214" s="7" t="s">
        <v>17</v>
      </c>
      <c r="G214" s="8" t="s">
        <v>18</v>
      </c>
      <c r="H214" s="8" t="s">
        <v>868</v>
      </c>
      <c r="I214" s="9">
        <v>44984</v>
      </c>
      <c r="J214" s="9">
        <v>45261</v>
      </c>
      <c r="K214" s="5" t="s">
        <v>127</v>
      </c>
      <c r="L214" s="10">
        <v>22159225</v>
      </c>
      <c r="M214" s="11" t="s">
        <v>21</v>
      </c>
    </row>
    <row r="215" spans="1:13" ht="10.5" customHeight="1" x14ac:dyDescent="0.25">
      <c r="A215" s="5" t="s">
        <v>869</v>
      </c>
      <c r="B215" s="6" t="s">
        <v>870</v>
      </c>
      <c r="C215" s="7" t="s">
        <v>15</v>
      </c>
      <c r="D215" s="7">
        <v>1026284539</v>
      </c>
      <c r="E215" s="7" t="s">
        <v>224</v>
      </c>
      <c r="F215" s="7" t="s">
        <v>17</v>
      </c>
      <c r="G215" s="8" t="s">
        <v>18</v>
      </c>
      <c r="H215" s="8" t="s">
        <v>871</v>
      </c>
      <c r="I215" s="9">
        <v>44984</v>
      </c>
      <c r="J215" s="9">
        <v>45261</v>
      </c>
      <c r="K215" s="5" t="s">
        <v>127</v>
      </c>
      <c r="L215" s="10">
        <v>22159225</v>
      </c>
      <c r="M215" s="11" t="s">
        <v>21</v>
      </c>
    </row>
    <row r="216" spans="1:13" ht="10.5" customHeight="1" x14ac:dyDescent="0.25">
      <c r="A216" s="5" t="s">
        <v>872</v>
      </c>
      <c r="B216" s="6" t="s">
        <v>873</v>
      </c>
      <c r="C216" s="7" t="s">
        <v>15</v>
      </c>
      <c r="D216" s="7">
        <v>1136879141</v>
      </c>
      <c r="E216" s="7" t="s">
        <v>874</v>
      </c>
      <c r="F216" s="7" t="s">
        <v>17</v>
      </c>
      <c r="G216" s="8" t="s">
        <v>18</v>
      </c>
      <c r="H216" s="8" t="s">
        <v>875</v>
      </c>
      <c r="I216" s="9">
        <v>44985</v>
      </c>
      <c r="J216" s="9">
        <v>45278</v>
      </c>
      <c r="K216" s="5" t="s">
        <v>76</v>
      </c>
      <c r="L216" s="10">
        <v>69258000</v>
      </c>
      <c r="M216" s="11" t="s">
        <v>21</v>
      </c>
    </row>
    <row r="217" spans="1:13" ht="10.5" customHeight="1" x14ac:dyDescent="0.25">
      <c r="A217" s="5" t="s">
        <v>876</v>
      </c>
      <c r="B217" s="6" t="s">
        <v>877</v>
      </c>
      <c r="C217" s="7" t="s">
        <v>15</v>
      </c>
      <c r="D217" s="7">
        <v>1014292797</v>
      </c>
      <c r="E217" s="13" t="s">
        <v>878</v>
      </c>
      <c r="F217" s="7" t="s">
        <v>17</v>
      </c>
      <c r="G217" s="8" t="s">
        <v>18</v>
      </c>
      <c r="H217" s="8" t="s">
        <v>879</v>
      </c>
      <c r="I217" s="9">
        <v>44980</v>
      </c>
      <c r="J217" s="9">
        <v>45291</v>
      </c>
      <c r="K217" s="5" t="s">
        <v>76</v>
      </c>
      <c r="L217" s="10">
        <v>56560533</v>
      </c>
      <c r="M217" s="11" t="s">
        <v>21</v>
      </c>
    </row>
    <row r="218" spans="1:13" ht="10.5" customHeight="1" x14ac:dyDescent="0.25">
      <c r="A218" s="5" t="s">
        <v>880</v>
      </c>
      <c r="B218" s="6" t="s">
        <v>881</v>
      </c>
      <c r="C218" s="7" t="s">
        <v>15</v>
      </c>
      <c r="D218" s="7">
        <v>39660564</v>
      </c>
      <c r="E218" s="7" t="s">
        <v>882</v>
      </c>
      <c r="F218" s="7" t="s">
        <v>17</v>
      </c>
      <c r="G218" s="8" t="s">
        <v>18</v>
      </c>
      <c r="H218" s="8" t="s">
        <v>883</v>
      </c>
      <c r="I218" s="9">
        <v>44978</v>
      </c>
      <c r="J218" s="9">
        <v>45280</v>
      </c>
      <c r="K218" s="5" t="s">
        <v>76</v>
      </c>
      <c r="L218" s="10">
        <v>54075000</v>
      </c>
      <c r="M218" s="11" t="s">
        <v>21</v>
      </c>
    </row>
    <row r="219" spans="1:13" ht="10.5" customHeight="1" x14ac:dyDescent="0.25">
      <c r="A219" s="5" t="s">
        <v>884</v>
      </c>
      <c r="B219" s="6" t="s">
        <v>885</v>
      </c>
      <c r="C219" s="7" t="s">
        <v>15</v>
      </c>
      <c r="D219" s="7">
        <v>80771426</v>
      </c>
      <c r="E219" s="7" t="s">
        <v>886</v>
      </c>
      <c r="F219" s="7" t="s">
        <v>17</v>
      </c>
      <c r="G219" s="8" t="s">
        <v>18</v>
      </c>
      <c r="H219" s="8" t="s">
        <v>887</v>
      </c>
      <c r="I219" s="9">
        <v>44974</v>
      </c>
      <c r="J219" s="9">
        <v>45276</v>
      </c>
      <c r="K219" s="5" t="s">
        <v>89</v>
      </c>
      <c r="L219" s="10">
        <v>51500000</v>
      </c>
      <c r="M219" s="11" t="s">
        <v>21</v>
      </c>
    </row>
    <row r="220" spans="1:13" ht="10.5" customHeight="1" x14ac:dyDescent="0.25">
      <c r="A220" s="5" t="s">
        <v>888</v>
      </c>
      <c r="B220" s="6" t="s">
        <v>889</v>
      </c>
      <c r="C220" s="7" t="s">
        <v>15</v>
      </c>
      <c r="D220" s="7">
        <v>80076255</v>
      </c>
      <c r="E220" s="7" t="s">
        <v>890</v>
      </c>
      <c r="F220" s="7" t="s">
        <v>17</v>
      </c>
      <c r="G220" s="8" t="s">
        <v>18</v>
      </c>
      <c r="H220" s="8" t="s">
        <v>891</v>
      </c>
      <c r="I220" s="9">
        <v>44980</v>
      </c>
      <c r="J220" s="9">
        <v>45291</v>
      </c>
      <c r="K220" s="5" t="s">
        <v>42</v>
      </c>
      <c r="L220" s="10">
        <v>42761400</v>
      </c>
      <c r="M220" s="11" t="s">
        <v>21</v>
      </c>
    </row>
    <row r="221" spans="1:13" ht="10.5" customHeight="1" x14ac:dyDescent="0.25">
      <c r="A221" s="5" t="s">
        <v>892</v>
      </c>
      <c r="B221" s="6" t="s">
        <v>893</v>
      </c>
      <c r="C221" s="7" t="s">
        <v>15</v>
      </c>
      <c r="D221" s="7">
        <v>1010234053</v>
      </c>
      <c r="E221" s="7" t="s">
        <v>894</v>
      </c>
      <c r="F221" s="7" t="s">
        <v>17</v>
      </c>
      <c r="G221" s="8" t="s">
        <v>18</v>
      </c>
      <c r="H221" s="8" t="s">
        <v>895</v>
      </c>
      <c r="I221" s="9">
        <v>44978</v>
      </c>
      <c r="J221" s="9">
        <v>45066</v>
      </c>
      <c r="K221" s="5" t="s">
        <v>89</v>
      </c>
      <c r="L221" s="10">
        <v>14700000</v>
      </c>
      <c r="M221" s="11" t="s">
        <v>21</v>
      </c>
    </row>
    <row r="222" spans="1:13" ht="10.5" customHeight="1" x14ac:dyDescent="0.25">
      <c r="A222" s="5" t="s">
        <v>896</v>
      </c>
      <c r="B222" s="6" t="s">
        <v>897</v>
      </c>
      <c r="C222" s="7" t="s">
        <v>15</v>
      </c>
      <c r="D222" s="7">
        <v>79840910</v>
      </c>
      <c r="E222" s="7" t="s">
        <v>898</v>
      </c>
      <c r="F222" s="7" t="s">
        <v>17</v>
      </c>
      <c r="G222" s="8" t="s">
        <v>18</v>
      </c>
      <c r="H222" s="8" t="s">
        <v>899</v>
      </c>
      <c r="I222" s="9">
        <v>44981</v>
      </c>
      <c r="J222" s="9">
        <v>45039</v>
      </c>
      <c r="K222" s="5" t="s">
        <v>42</v>
      </c>
      <c r="L222" s="10">
        <v>12000000</v>
      </c>
      <c r="M222" s="11" t="s">
        <v>21</v>
      </c>
    </row>
    <row r="223" spans="1:13" ht="10.5" customHeight="1" x14ac:dyDescent="0.25">
      <c r="A223" s="5" t="s">
        <v>900</v>
      </c>
      <c r="B223" s="6" t="s">
        <v>901</v>
      </c>
      <c r="C223" s="7" t="s">
        <v>15</v>
      </c>
      <c r="D223" s="7">
        <v>1019110072</v>
      </c>
      <c r="E223" s="7" t="s">
        <v>902</v>
      </c>
      <c r="F223" s="7" t="s">
        <v>17</v>
      </c>
      <c r="G223" s="8" t="s">
        <v>18</v>
      </c>
      <c r="H223" s="14" t="s">
        <v>903</v>
      </c>
      <c r="I223" s="9">
        <v>44980</v>
      </c>
      <c r="J223" s="9">
        <v>45270</v>
      </c>
      <c r="K223" s="5" t="s">
        <v>76</v>
      </c>
      <c r="L223" s="10">
        <v>42750000</v>
      </c>
      <c r="M223" s="11" t="s">
        <v>21</v>
      </c>
    </row>
    <row r="224" spans="1:13" ht="10.5" customHeight="1" x14ac:dyDescent="0.25">
      <c r="A224" s="5" t="s">
        <v>904</v>
      </c>
      <c r="B224" s="6" t="s">
        <v>905</v>
      </c>
      <c r="C224" s="7" t="s">
        <v>15</v>
      </c>
      <c r="D224" s="7">
        <v>46385689</v>
      </c>
      <c r="E224" s="7" t="s">
        <v>906</v>
      </c>
      <c r="F224" s="7" t="s">
        <v>17</v>
      </c>
      <c r="G224" s="8" t="s">
        <v>18</v>
      </c>
      <c r="H224" s="14" t="s">
        <v>907</v>
      </c>
      <c r="I224" s="9">
        <v>44980</v>
      </c>
      <c r="J224" s="9">
        <v>45290</v>
      </c>
      <c r="K224" s="5" t="s">
        <v>42</v>
      </c>
      <c r="L224" s="10">
        <v>73843000</v>
      </c>
      <c r="M224" s="11" t="s">
        <v>21</v>
      </c>
    </row>
    <row r="225" spans="1:13" ht="10.5" customHeight="1" x14ac:dyDescent="0.25">
      <c r="A225" s="5" t="s">
        <v>908</v>
      </c>
      <c r="B225" s="6" t="s">
        <v>909</v>
      </c>
      <c r="C225" s="7" t="s">
        <v>15</v>
      </c>
      <c r="D225" s="7">
        <v>52832446</v>
      </c>
      <c r="E225" s="7" t="s">
        <v>910</v>
      </c>
      <c r="F225" s="7" t="s">
        <v>17</v>
      </c>
      <c r="G225" s="8" t="s">
        <v>18</v>
      </c>
      <c r="H225" s="15" t="s">
        <v>911</v>
      </c>
      <c r="I225" s="9">
        <v>44980</v>
      </c>
      <c r="J225" s="9">
        <v>45252</v>
      </c>
      <c r="K225" s="5" t="s">
        <v>76</v>
      </c>
      <c r="L225" s="10">
        <v>29700000</v>
      </c>
      <c r="M225" s="11" t="s">
        <v>21</v>
      </c>
    </row>
    <row r="226" spans="1:13" ht="10.5" customHeight="1" x14ac:dyDescent="0.25">
      <c r="A226" s="5" t="s">
        <v>912</v>
      </c>
      <c r="B226" s="6" t="s">
        <v>913</v>
      </c>
      <c r="C226" s="7" t="s">
        <v>15</v>
      </c>
      <c r="D226" s="7">
        <v>52776723</v>
      </c>
      <c r="E226" s="7" t="s">
        <v>914</v>
      </c>
      <c r="F226" s="7" t="s">
        <v>17</v>
      </c>
      <c r="G226" s="8" t="s">
        <v>18</v>
      </c>
      <c r="H226" s="14" t="s">
        <v>915</v>
      </c>
      <c r="I226" s="9">
        <v>44978</v>
      </c>
      <c r="J226" s="9">
        <v>45288</v>
      </c>
      <c r="K226" s="5" t="s">
        <v>42</v>
      </c>
      <c r="L226" s="10">
        <v>54978000</v>
      </c>
      <c r="M226" s="11" t="s">
        <v>21</v>
      </c>
    </row>
    <row r="227" spans="1:13" ht="10.5" customHeight="1" x14ac:dyDescent="0.25">
      <c r="A227" s="5" t="s">
        <v>916</v>
      </c>
      <c r="B227" s="6" t="s">
        <v>917</v>
      </c>
      <c r="C227" s="7" t="s">
        <v>15</v>
      </c>
      <c r="D227" s="7">
        <v>1023027909</v>
      </c>
      <c r="E227" s="7" t="s">
        <v>918</v>
      </c>
      <c r="F227" s="7" t="s">
        <v>17</v>
      </c>
      <c r="G227" s="8" t="s">
        <v>18</v>
      </c>
      <c r="H227" s="14" t="s">
        <v>919</v>
      </c>
      <c r="I227" s="9">
        <v>44980</v>
      </c>
      <c r="J227" s="9">
        <v>45290</v>
      </c>
      <c r="K227" s="5" t="s">
        <v>89</v>
      </c>
      <c r="L227" s="10">
        <v>28746666</v>
      </c>
      <c r="M227" s="11" t="s">
        <v>21</v>
      </c>
    </row>
    <row r="228" spans="1:13" ht="10.5" customHeight="1" x14ac:dyDescent="0.25">
      <c r="A228" s="5" t="s">
        <v>920</v>
      </c>
      <c r="B228" s="6" t="s">
        <v>921</v>
      </c>
      <c r="C228" s="7" t="s">
        <v>15</v>
      </c>
      <c r="D228" s="7">
        <v>79840342</v>
      </c>
      <c r="E228" s="7" t="s">
        <v>922</v>
      </c>
      <c r="F228" s="7" t="s">
        <v>17</v>
      </c>
      <c r="G228" s="8" t="s">
        <v>18</v>
      </c>
      <c r="H228" s="14" t="s">
        <v>923</v>
      </c>
      <c r="I228" s="9">
        <v>44980</v>
      </c>
      <c r="J228" s="9">
        <v>45221</v>
      </c>
      <c r="K228" s="5" t="s">
        <v>127</v>
      </c>
      <c r="L228" s="10">
        <v>54248040</v>
      </c>
      <c r="M228" s="11" t="s">
        <v>21</v>
      </c>
    </row>
    <row r="229" spans="1:13" ht="10.5" customHeight="1" x14ac:dyDescent="0.25">
      <c r="A229" s="5" t="s">
        <v>924</v>
      </c>
      <c r="B229" s="6" t="s">
        <v>925</v>
      </c>
      <c r="C229" s="7" t="s">
        <v>15</v>
      </c>
      <c r="D229" s="7">
        <v>1026278094</v>
      </c>
      <c r="E229" s="7" t="s">
        <v>926</v>
      </c>
      <c r="F229" s="7" t="s">
        <v>17</v>
      </c>
      <c r="G229" s="8" t="s">
        <v>18</v>
      </c>
      <c r="H229" s="16" t="s">
        <v>927</v>
      </c>
      <c r="I229" s="9">
        <v>44986</v>
      </c>
      <c r="J229" s="9">
        <v>45291</v>
      </c>
      <c r="K229" s="5" t="s">
        <v>127</v>
      </c>
      <c r="L229" s="10">
        <v>60795000</v>
      </c>
      <c r="M229" s="11" t="s">
        <v>21</v>
      </c>
    </row>
    <row r="230" spans="1:13" ht="10.5" customHeight="1" x14ac:dyDescent="0.25">
      <c r="A230" s="5" t="s">
        <v>928</v>
      </c>
      <c r="B230" s="6" t="s">
        <v>929</v>
      </c>
      <c r="C230" s="7" t="s">
        <v>15</v>
      </c>
      <c r="D230" s="7">
        <v>1026303460</v>
      </c>
      <c r="E230" s="7" t="s">
        <v>930</v>
      </c>
      <c r="F230" s="7" t="s">
        <v>17</v>
      </c>
      <c r="G230" s="8" t="s">
        <v>18</v>
      </c>
      <c r="H230" s="16" t="s">
        <v>931</v>
      </c>
      <c r="I230" s="9">
        <v>44987</v>
      </c>
      <c r="J230" s="9">
        <v>45237</v>
      </c>
      <c r="K230" s="5" t="s">
        <v>127</v>
      </c>
      <c r="L230" s="10">
        <v>35922109</v>
      </c>
      <c r="M230" s="11" t="s">
        <v>21</v>
      </c>
    </row>
    <row r="231" spans="1:13" ht="10.5" customHeight="1" x14ac:dyDescent="0.25">
      <c r="A231" s="5" t="s">
        <v>932</v>
      </c>
      <c r="B231" s="6" t="s">
        <v>933</v>
      </c>
      <c r="C231" s="7" t="s">
        <v>15</v>
      </c>
      <c r="D231" s="7">
        <v>1097391309</v>
      </c>
      <c r="E231" s="7" t="s">
        <v>934</v>
      </c>
      <c r="F231" s="7" t="s">
        <v>17</v>
      </c>
      <c r="G231" s="8" t="s">
        <v>18</v>
      </c>
      <c r="H231" s="16" t="s">
        <v>935</v>
      </c>
      <c r="I231" s="9">
        <v>44986</v>
      </c>
      <c r="J231" s="9">
        <v>45168</v>
      </c>
      <c r="K231" s="5" t="s">
        <v>67</v>
      </c>
      <c r="L231" s="10">
        <v>48000000</v>
      </c>
      <c r="M231" s="11" t="s">
        <v>21</v>
      </c>
    </row>
    <row r="232" spans="1:13" ht="10.5" customHeight="1" x14ac:dyDescent="0.25">
      <c r="A232" s="5" t="s">
        <v>936</v>
      </c>
      <c r="B232" s="8" t="s">
        <v>937</v>
      </c>
      <c r="C232" s="7" t="s">
        <v>15</v>
      </c>
      <c r="D232" s="7">
        <v>1014188712</v>
      </c>
      <c r="E232" s="7" t="s">
        <v>938</v>
      </c>
      <c r="F232" s="7" t="s">
        <v>17</v>
      </c>
      <c r="G232" s="8" t="s">
        <v>18</v>
      </c>
      <c r="H232" s="16" t="s">
        <v>939</v>
      </c>
      <c r="I232" s="9">
        <v>44986</v>
      </c>
      <c r="J232" s="9">
        <v>45229</v>
      </c>
      <c r="K232" s="5" t="s">
        <v>67</v>
      </c>
      <c r="L232" s="10">
        <v>50400000</v>
      </c>
      <c r="M232" s="11" t="s">
        <v>21</v>
      </c>
    </row>
    <row r="233" spans="1:13" ht="10.5" customHeight="1" x14ac:dyDescent="0.25">
      <c r="A233" s="5" t="s">
        <v>940</v>
      </c>
      <c r="B233" s="6" t="s">
        <v>941</v>
      </c>
      <c r="C233" s="7" t="s">
        <v>15</v>
      </c>
      <c r="D233" s="7">
        <v>53165502</v>
      </c>
      <c r="E233" s="7" t="s">
        <v>942</v>
      </c>
      <c r="F233" s="7" t="s">
        <v>17</v>
      </c>
      <c r="G233" s="8" t="s">
        <v>18</v>
      </c>
      <c r="H233" s="16" t="s">
        <v>943</v>
      </c>
      <c r="I233" s="9">
        <v>44992</v>
      </c>
      <c r="J233" s="9">
        <v>45276</v>
      </c>
      <c r="K233" s="5" t="s">
        <v>76</v>
      </c>
      <c r="L233" s="10">
        <v>41909127</v>
      </c>
      <c r="M233" s="11" t="s">
        <v>21</v>
      </c>
    </row>
    <row r="234" spans="1:13" ht="10.5" customHeight="1" x14ac:dyDescent="0.25">
      <c r="A234" s="5" t="s">
        <v>944</v>
      </c>
      <c r="B234" s="6" t="s">
        <v>945</v>
      </c>
      <c r="C234" s="7" t="s">
        <v>15</v>
      </c>
      <c r="D234" s="7">
        <v>1020746790</v>
      </c>
      <c r="E234" s="7" t="s">
        <v>946</v>
      </c>
      <c r="F234" s="7" t="s">
        <v>17</v>
      </c>
      <c r="G234" s="8" t="s">
        <v>18</v>
      </c>
      <c r="H234" s="16" t="s">
        <v>947</v>
      </c>
      <c r="I234" s="9">
        <v>44987</v>
      </c>
      <c r="J234" s="9">
        <v>45291</v>
      </c>
      <c r="K234" s="5" t="s">
        <v>89</v>
      </c>
      <c r="L234" s="10">
        <v>28000000</v>
      </c>
      <c r="M234" s="11" t="s">
        <v>21</v>
      </c>
    </row>
    <row r="235" spans="1:13" ht="10.5" customHeight="1" x14ac:dyDescent="0.25">
      <c r="A235" s="5" t="s">
        <v>948</v>
      </c>
      <c r="B235" s="6" t="s">
        <v>949</v>
      </c>
      <c r="C235" s="7" t="s">
        <v>15</v>
      </c>
      <c r="D235" s="7">
        <v>1013621491</v>
      </c>
      <c r="E235" s="7" t="s">
        <v>950</v>
      </c>
      <c r="F235" s="7" t="s">
        <v>17</v>
      </c>
      <c r="G235" s="8" t="s">
        <v>18</v>
      </c>
      <c r="H235" s="16" t="s">
        <v>951</v>
      </c>
      <c r="I235" s="9">
        <v>44986</v>
      </c>
      <c r="J235" s="9">
        <v>45214</v>
      </c>
      <c r="K235" s="5" t="s">
        <v>42</v>
      </c>
      <c r="L235" s="10">
        <v>32855587</v>
      </c>
      <c r="M235" s="11" t="s">
        <v>21</v>
      </c>
    </row>
    <row r="236" spans="1:13" ht="10.5" customHeight="1" x14ac:dyDescent="0.25">
      <c r="A236" s="5" t="s">
        <v>952</v>
      </c>
      <c r="B236" s="6" t="s">
        <v>953</v>
      </c>
      <c r="C236" s="7" t="s">
        <v>15</v>
      </c>
      <c r="D236" s="7">
        <v>1010203131</v>
      </c>
      <c r="E236" s="7" t="s">
        <v>954</v>
      </c>
      <c r="F236" s="7" t="s">
        <v>17</v>
      </c>
      <c r="G236" s="8" t="s">
        <v>18</v>
      </c>
      <c r="H236" s="16" t="s">
        <v>955</v>
      </c>
      <c r="I236" s="9">
        <v>44986</v>
      </c>
      <c r="J236" s="9">
        <v>45290</v>
      </c>
      <c r="K236" s="5" t="s">
        <v>67</v>
      </c>
      <c r="L236" s="10">
        <v>50000000</v>
      </c>
      <c r="M236" s="11" t="s">
        <v>21</v>
      </c>
    </row>
    <row r="237" spans="1:13" ht="10.5" customHeight="1" x14ac:dyDescent="0.25">
      <c r="A237" s="5" t="s">
        <v>956</v>
      </c>
      <c r="B237" s="6" t="s">
        <v>957</v>
      </c>
      <c r="C237" s="7" t="s">
        <v>15</v>
      </c>
      <c r="D237" s="7">
        <v>1022409013</v>
      </c>
      <c r="E237" s="7" t="s">
        <v>958</v>
      </c>
      <c r="F237" s="7" t="s">
        <v>17</v>
      </c>
      <c r="G237" s="8" t="s">
        <v>18</v>
      </c>
      <c r="H237" s="16" t="s">
        <v>959</v>
      </c>
      <c r="I237" s="9">
        <v>44988</v>
      </c>
      <c r="J237" s="9">
        <v>45291</v>
      </c>
      <c r="K237" s="5" t="s">
        <v>89</v>
      </c>
      <c r="L237" s="10">
        <v>28000000</v>
      </c>
      <c r="M237" s="11" t="s">
        <v>21</v>
      </c>
    </row>
    <row r="238" spans="1:13" ht="10.5" customHeight="1" x14ac:dyDescent="0.25">
      <c r="A238" s="5" t="s">
        <v>960</v>
      </c>
      <c r="B238" s="6" t="s">
        <v>961</v>
      </c>
      <c r="C238" s="7" t="s">
        <v>15</v>
      </c>
      <c r="D238" s="17">
        <v>1023964731</v>
      </c>
      <c r="E238" s="7" t="s">
        <v>962</v>
      </c>
      <c r="F238" s="7" t="s">
        <v>17</v>
      </c>
      <c r="G238" s="8" t="s">
        <v>18</v>
      </c>
      <c r="H238" s="16" t="s">
        <v>963</v>
      </c>
      <c r="I238" s="9">
        <v>44992</v>
      </c>
      <c r="J238" s="9">
        <v>45291</v>
      </c>
      <c r="K238" s="5" t="s">
        <v>89</v>
      </c>
      <c r="L238" s="10">
        <v>27813333</v>
      </c>
      <c r="M238" s="11" t="s">
        <v>21</v>
      </c>
    </row>
    <row r="239" spans="1:13" ht="10.5" customHeight="1" x14ac:dyDescent="0.25">
      <c r="A239" s="5" t="s">
        <v>964</v>
      </c>
      <c r="B239" s="6" t="s">
        <v>965</v>
      </c>
      <c r="C239" s="7" t="s">
        <v>15</v>
      </c>
      <c r="D239" s="7">
        <v>51630982</v>
      </c>
      <c r="E239" s="7" t="s">
        <v>224</v>
      </c>
      <c r="F239" s="7" t="s">
        <v>17</v>
      </c>
      <c r="G239" s="8" t="s">
        <v>18</v>
      </c>
      <c r="H239" s="16" t="s">
        <v>966</v>
      </c>
      <c r="I239" s="9">
        <v>45007</v>
      </c>
      <c r="J239" s="9">
        <v>45128</v>
      </c>
      <c r="K239" s="5" t="s">
        <v>89</v>
      </c>
      <c r="L239" s="10">
        <v>8000000</v>
      </c>
      <c r="M239" s="11" t="s">
        <v>21</v>
      </c>
    </row>
    <row r="240" spans="1:13" ht="10.5" customHeight="1" x14ac:dyDescent="0.25">
      <c r="A240" s="5" t="s">
        <v>967</v>
      </c>
      <c r="B240" s="6" t="s">
        <v>968</v>
      </c>
      <c r="C240" s="7" t="s">
        <v>15</v>
      </c>
      <c r="D240" s="17">
        <v>52214751</v>
      </c>
      <c r="E240" s="7" t="s">
        <v>969</v>
      </c>
      <c r="F240" s="7" t="s">
        <v>17</v>
      </c>
      <c r="G240" s="8" t="s">
        <v>18</v>
      </c>
      <c r="H240" s="16" t="s">
        <v>970</v>
      </c>
      <c r="I240" s="9">
        <v>44991</v>
      </c>
      <c r="J240" s="9">
        <v>45291</v>
      </c>
      <c r="K240" s="5" t="s">
        <v>42</v>
      </c>
      <c r="L240" s="10">
        <v>71445500</v>
      </c>
      <c r="M240" s="11" t="s">
        <v>21</v>
      </c>
    </row>
    <row r="241" spans="1:13" ht="10.5" customHeight="1" x14ac:dyDescent="0.25">
      <c r="A241" s="5" t="s">
        <v>971</v>
      </c>
      <c r="B241" s="6" t="s">
        <v>972</v>
      </c>
      <c r="C241" s="7" t="s">
        <v>15</v>
      </c>
      <c r="D241" s="17">
        <v>79983062</v>
      </c>
      <c r="E241" s="7" t="s">
        <v>973</v>
      </c>
      <c r="F241" s="7" t="s">
        <v>17</v>
      </c>
      <c r="G241" s="8" t="s">
        <v>18</v>
      </c>
      <c r="H241" s="16" t="s">
        <v>974</v>
      </c>
      <c r="I241" s="9">
        <v>44993</v>
      </c>
      <c r="J241" s="9">
        <v>45287</v>
      </c>
      <c r="K241" s="5" t="s">
        <v>67</v>
      </c>
      <c r="L241" s="10">
        <v>96666667</v>
      </c>
      <c r="M241" s="11" t="s">
        <v>21</v>
      </c>
    </row>
    <row r="242" spans="1:13" ht="10.5" customHeight="1" x14ac:dyDescent="0.25">
      <c r="A242" s="5" t="s">
        <v>975</v>
      </c>
      <c r="B242" s="6" t="s">
        <v>976</v>
      </c>
      <c r="C242" s="7" t="s">
        <v>15</v>
      </c>
      <c r="D242" s="17">
        <v>79750143</v>
      </c>
      <c r="E242" s="7" t="s">
        <v>977</v>
      </c>
      <c r="F242" s="7" t="s">
        <v>17</v>
      </c>
      <c r="G242" s="8" t="s">
        <v>18</v>
      </c>
      <c r="H242" s="16" t="s">
        <v>978</v>
      </c>
      <c r="I242" s="9">
        <v>44998</v>
      </c>
      <c r="J242" s="9">
        <v>45288</v>
      </c>
      <c r="K242" s="18" t="s">
        <v>127</v>
      </c>
      <c r="L242" s="10">
        <v>94525000</v>
      </c>
      <c r="M242" s="11" t="s">
        <v>21</v>
      </c>
    </row>
    <row r="243" spans="1:13" ht="10.5" customHeight="1" x14ac:dyDescent="0.25">
      <c r="A243" s="5" t="s">
        <v>979</v>
      </c>
      <c r="B243" s="6" t="s">
        <v>980</v>
      </c>
      <c r="C243" s="7" t="s">
        <v>15</v>
      </c>
      <c r="D243" s="17">
        <v>1026553820</v>
      </c>
      <c r="E243" s="7" t="s">
        <v>981</v>
      </c>
      <c r="F243" s="7" t="s">
        <v>17</v>
      </c>
      <c r="G243" s="8" t="s">
        <v>18</v>
      </c>
      <c r="H243" s="16" t="s">
        <v>982</v>
      </c>
      <c r="I243" s="9">
        <v>45006</v>
      </c>
      <c r="J243" s="9">
        <v>45290</v>
      </c>
      <c r="K243" s="18" t="s">
        <v>127</v>
      </c>
      <c r="L243" s="10">
        <v>53386667</v>
      </c>
      <c r="M243" s="11" t="s">
        <v>21</v>
      </c>
    </row>
    <row r="244" spans="1:13" ht="10.5" customHeight="1" x14ac:dyDescent="0.25">
      <c r="A244" s="5" t="s">
        <v>983</v>
      </c>
      <c r="B244" s="6" t="s">
        <v>984</v>
      </c>
      <c r="C244" s="7" t="s">
        <v>15</v>
      </c>
      <c r="D244" s="17">
        <v>1032467454</v>
      </c>
      <c r="E244" s="7" t="s">
        <v>985</v>
      </c>
      <c r="F244" s="7" t="s">
        <v>17</v>
      </c>
      <c r="G244" s="8" t="s">
        <v>18</v>
      </c>
      <c r="H244" s="16" t="s">
        <v>986</v>
      </c>
      <c r="I244" s="9">
        <v>45002</v>
      </c>
      <c r="J244" s="9">
        <v>45286</v>
      </c>
      <c r="K244" s="18" t="s">
        <v>127</v>
      </c>
      <c r="L244" s="10">
        <v>42000000</v>
      </c>
      <c r="M244" s="11" t="s">
        <v>21</v>
      </c>
    </row>
    <row r="245" spans="1:13" ht="10.5" customHeight="1" x14ac:dyDescent="0.25">
      <c r="A245" s="5" t="s">
        <v>987</v>
      </c>
      <c r="B245" s="6" t="s">
        <v>988</v>
      </c>
      <c r="C245" s="7" t="s">
        <v>15</v>
      </c>
      <c r="D245" s="17">
        <v>1012348322</v>
      </c>
      <c r="E245" s="7" t="s">
        <v>989</v>
      </c>
      <c r="F245" s="7" t="s">
        <v>17</v>
      </c>
      <c r="G245" s="8" t="s">
        <v>18</v>
      </c>
      <c r="H245" s="16" t="s">
        <v>990</v>
      </c>
      <c r="I245" s="9">
        <v>45002</v>
      </c>
      <c r="J245" s="9">
        <v>45286</v>
      </c>
      <c r="K245" s="18" t="s">
        <v>127</v>
      </c>
      <c r="L245" s="10">
        <v>56742000</v>
      </c>
      <c r="M245" s="11" t="s">
        <v>21</v>
      </c>
    </row>
    <row r="246" spans="1:13" ht="10.5" customHeight="1" x14ac:dyDescent="0.25">
      <c r="A246" s="5" t="s">
        <v>991</v>
      </c>
      <c r="B246" s="6" t="s">
        <v>992</v>
      </c>
      <c r="C246" s="7" t="s">
        <v>15</v>
      </c>
      <c r="D246" s="17">
        <v>3014286</v>
      </c>
      <c r="E246" s="7" t="s">
        <v>993</v>
      </c>
      <c r="F246" s="7" t="s">
        <v>17</v>
      </c>
      <c r="G246" s="8" t="s">
        <v>18</v>
      </c>
      <c r="H246" s="16" t="s">
        <v>994</v>
      </c>
      <c r="I246" s="9">
        <v>45008</v>
      </c>
      <c r="J246" s="9">
        <v>45191</v>
      </c>
      <c r="K246" s="18" t="s">
        <v>67</v>
      </c>
      <c r="L246" s="10">
        <v>48000000</v>
      </c>
      <c r="M246" s="11" t="s">
        <v>21</v>
      </c>
    </row>
    <row r="247" spans="1:13" ht="10.5" customHeight="1" x14ac:dyDescent="0.25">
      <c r="A247" s="5" t="s">
        <v>995</v>
      </c>
      <c r="B247" s="6" t="s">
        <v>996</v>
      </c>
      <c r="C247" s="7" t="s">
        <v>15</v>
      </c>
      <c r="D247" s="17">
        <v>79646958</v>
      </c>
      <c r="E247" s="13" t="s">
        <v>997</v>
      </c>
      <c r="F247" s="7" t="s">
        <v>17</v>
      </c>
      <c r="G247" s="8" t="s">
        <v>18</v>
      </c>
      <c r="H247" s="16" t="s">
        <v>998</v>
      </c>
      <c r="I247" s="9">
        <v>45006</v>
      </c>
      <c r="J247" s="9">
        <v>45189</v>
      </c>
      <c r="K247" s="18" t="s">
        <v>67</v>
      </c>
      <c r="L247" s="10">
        <v>48000000</v>
      </c>
      <c r="M247" s="11" t="s">
        <v>21</v>
      </c>
    </row>
    <row r="248" spans="1:13" ht="10.5" customHeight="1" x14ac:dyDescent="0.25">
      <c r="A248" s="5" t="s">
        <v>999</v>
      </c>
      <c r="B248" s="6" t="s">
        <v>1000</v>
      </c>
      <c r="C248" s="7" t="s">
        <v>15</v>
      </c>
      <c r="D248" s="17">
        <v>1016017694</v>
      </c>
      <c r="E248" s="7" t="s">
        <v>1001</v>
      </c>
      <c r="F248" s="7" t="s">
        <v>17</v>
      </c>
      <c r="G248" s="8" t="s">
        <v>18</v>
      </c>
      <c r="H248" s="16" t="s">
        <v>1002</v>
      </c>
      <c r="I248" s="9">
        <v>45006</v>
      </c>
      <c r="J248" s="9">
        <v>45280</v>
      </c>
      <c r="K248" s="18" t="s">
        <v>67</v>
      </c>
      <c r="L248" s="10">
        <v>39429000</v>
      </c>
      <c r="M248" s="11" t="s">
        <v>21</v>
      </c>
    </row>
  </sheetData>
  <hyperlinks>
    <hyperlink ref="M2" r:id="rId1"/>
    <hyperlink ref="E8" r:id="rId2"/>
    <hyperlink ref="E11" r:id="rId3"/>
    <hyperlink ref="E12" r:id="rId4"/>
    <hyperlink ref="E35" r:id="rId5"/>
    <hyperlink ref="E56" r:id="rId6"/>
    <hyperlink ref="E74" r:id="rId7"/>
    <hyperlink ref="E75" r:id="rId8"/>
    <hyperlink ref="E87" r:id="rId9"/>
    <hyperlink ref="E88" r:id="rId10"/>
    <hyperlink ref="E108" r:id="rId11"/>
    <hyperlink ref="E134" r:id="rId12"/>
    <hyperlink ref="E143" r:id="rId13"/>
    <hyperlink ref="E149" r:id="rId14"/>
    <hyperlink ref="E162" r:id="rId15"/>
    <hyperlink ref="E165" r:id="rId16"/>
    <hyperlink ref="E168" r:id="rId17"/>
    <hyperlink ref="E195" r:id="rId18"/>
    <hyperlink ref="E205" r:id="rId19"/>
    <hyperlink ref="E217" r:id="rId20"/>
    <hyperlink ref="E247" r:id="rId21"/>
  </hyperlinks>
  <pageMargins left="0.7" right="0.7" top="0.75" bottom="0.75" header="0" footer="0"/>
  <pageSetup paperSize="9" fitToHeight="0" orientation="landscape"/>
  <legacy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x14ac:dyDescent="0.25"/>
  <cols>
    <col min="1" max="26" width="10.7109375" customWidth="1"/>
  </cols>
  <sheetData>
    <row r="1" spans="1:6" ht="22.5" x14ac:dyDescent="0.25">
      <c r="A1" s="19" t="s">
        <v>0</v>
      </c>
      <c r="B1" s="19" t="s">
        <v>1003</v>
      </c>
      <c r="C1" s="20" t="s">
        <v>1004</v>
      </c>
      <c r="D1" s="20" t="s">
        <v>1005</v>
      </c>
      <c r="E1" s="20" t="s">
        <v>1006</v>
      </c>
      <c r="F1" s="20" t="s">
        <v>1007</v>
      </c>
    </row>
    <row r="2" spans="1:6" x14ac:dyDescent="0.25">
      <c r="A2" s="21">
        <v>1</v>
      </c>
      <c r="B2" s="22" t="s">
        <v>1008</v>
      </c>
      <c r="C2" s="20">
        <v>79668338</v>
      </c>
      <c r="D2" s="20">
        <v>79668338</v>
      </c>
      <c r="E2" s="20">
        <v>79668338</v>
      </c>
      <c r="F2" s="20" t="s">
        <v>425</v>
      </c>
    </row>
    <row r="3" spans="1:6" x14ac:dyDescent="0.25">
      <c r="A3" s="19">
        <v>2</v>
      </c>
      <c r="B3" s="22" t="s">
        <v>1008</v>
      </c>
      <c r="C3" s="20">
        <v>1022363131</v>
      </c>
      <c r="D3" s="20">
        <v>1022363131</v>
      </c>
      <c r="E3" s="20">
        <v>1022363131</v>
      </c>
      <c r="F3" s="20" t="s">
        <v>1009</v>
      </c>
    </row>
    <row r="4" spans="1:6" x14ac:dyDescent="0.25">
      <c r="A4" s="23">
        <v>3</v>
      </c>
      <c r="B4" s="22" t="s">
        <v>1008</v>
      </c>
      <c r="C4" s="20">
        <v>1032416316</v>
      </c>
      <c r="D4" s="20">
        <v>1032416316</v>
      </c>
      <c r="E4" s="20">
        <v>1032416316</v>
      </c>
      <c r="F4" s="20" t="s">
        <v>1010</v>
      </c>
    </row>
    <row r="5" spans="1:6" x14ac:dyDescent="0.25">
      <c r="A5" s="21">
        <v>4</v>
      </c>
      <c r="B5" s="22" t="s">
        <v>1008</v>
      </c>
      <c r="C5" s="20">
        <v>1010233812</v>
      </c>
      <c r="D5" s="20" t="e">
        <v>#N/A</v>
      </c>
      <c r="E5" s="20" t="e">
        <v>#N/A</v>
      </c>
      <c r="F5" s="20" t="s">
        <v>1011</v>
      </c>
    </row>
    <row r="6" spans="1:6" x14ac:dyDescent="0.25">
      <c r="A6" s="19">
        <v>5</v>
      </c>
      <c r="B6" s="22" t="s">
        <v>1008</v>
      </c>
      <c r="C6" s="20">
        <v>36180733</v>
      </c>
      <c r="D6" s="20">
        <v>36180733</v>
      </c>
      <c r="E6" s="20">
        <v>36180733</v>
      </c>
      <c r="F6" s="20" t="s">
        <v>1012</v>
      </c>
    </row>
    <row r="7" spans="1:6" x14ac:dyDescent="0.25">
      <c r="A7" s="23">
        <v>6</v>
      </c>
      <c r="B7" s="22" t="s">
        <v>1008</v>
      </c>
      <c r="C7" s="20">
        <v>1026553521</v>
      </c>
      <c r="D7" s="20" t="e">
        <v>#N/A</v>
      </c>
      <c r="E7" s="20" t="e">
        <v>#N/A</v>
      </c>
      <c r="F7" s="20" t="s">
        <v>1013</v>
      </c>
    </row>
    <row r="8" spans="1:6" x14ac:dyDescent="0.25">
      <c r="A8" s="21">
        <v>7</v>
      </c>
      <c r="B8" s="22" t="s">
        <v>1008</v>
      </c>
      <c r="C8" s="20">
        <v>52991321</v>
      </c>
      <c r="D8" s="20">
        <v>52991321</v>
      </c>
      <c r="E8" s="20">
        <v>52991321</v>
      </c>
      <c r="F8" s="20" t="s">
        <v>91</v>
      </c>
    </row>
    <row r="9" spans="1:6" x14ac:dyDescent="0.25">
      <c r="A9" s="19">
        <v>8</v>
      </c>
      <c r="B9" s="22" t="s">
        <v>1008</v>
      </c>
      <c r="C9" s="20">
        <v>1082776702</v>
      </c>
      <c r="D9" s="20">
        <v>1082776702</v>
      </c>
      <c r="E9" s="20">
        <v>1082776702</v>
      </c>
      <c r="F9" s="20" t="s">
        <v>1014</v>
      </c>
    </row>
    <row r="10" spans="1:6" x14ac:dyDescent="0.25">
      <c r="A10" s="23">
        <v>9</v>
      </c>
      <c r="B10" s="22" t="s">
        <v>1008</v>
      </c>
      <c r="C10" s="20">
        <v>43157005</v>
      </c>
      <c r="D10" s="20">
        <v>43157005</v>
      </c>
      <c r="E10" s="20">
        <v>43157005</v>
      </c>
      <c r="F10" s="20" t="s">
        <v>1015</v>
      </c>
    </row>
    <row r="11" spans="1:6" x14ac:dyDescent="0.25">
      <c r="A11" s="23">
        <v>10</v>
      </c>
      <c r="B11" s="22" t="s">
        <v>1008</v>
      </c>
      <c r="C11" s="20">
        <v>1026570301</v>
      </c>
      <c r="D11" s="20" t="e">
        <v>#N/A</v>
      </c>
      <c r="E11" s="20" t="e">
        <v>#N/A</v>
      </c>
      <c r="F11" s="20" t="s">
        <v>1016</v>
      </c>
    </row>
    <row r="12" spans="1:6" x14ac:dyDescent="0.25">
      <c r="A12" s="23">
        <v>11</v>
      </c>
      <c r="B12" s="22" t="s">
        <v>1008</v>
      </c>
      <c r="C12" s="20">
        <v>13860857</v>
      </c>
      <c r="D12" s="20" t="e">
        <v>#N/A</v>
      </c>
      <c r="E12" s="20" t="e">
        <v>#N/A</v>
      </c>
      <c r="F12" s="20" t="s">
        <v>1017</v>
      </c>
    </row>
    <row r="13" spans="1:6" x14ac:dyDescent="0.25">
      <c r="A13" s="23">
        <v>12</v>
      </c>
      <c r="B13" s="22" t="s">
        <v>1008</v>
      </c>
      <c r="C13" s="20">
        <v>1030528018</v>
      </c>
      <c r="D13" s="20">
        <v>1030528018</v>
      </c>
      <c r="E13" s="20">
        <v>1030528018</v>
      </c>
      <c r="F13" s="20" t="s">
        <v>1018</v>
      </c>
    </row>
    <row r="14" spans="1:6" x14ac:dyDescent="0.25">
      <c r="A14" s="23">
        <v>13</v>
      </c>
      <c r="B14" s="22" t="s">
        <v>1008</v>
      </c>
      <c r="C14" s="20">
        <v>1023947720</v>
      </c>
      <c r="D14" s="20">
        <v>1023947720</v>
      </c>
      <c r="E14" s="20">
        <v>1023947720</v>
      </c>
      <c r="F14" s="20" t="s">
        <v>1019</v>
      </c>
    </row>
    <row r="15" spans="1:6" x14ac:dyDescent="0.25">
      <c r="A15" s="23">
        <v>14</v>
      </c>
      <c r="B15" s="22" t="s">
        <v>1008</v>
      </c>
      <c r="C15" s="20">
        <v>1020804883</v>
      </c>
      <c r="D15" s="20">
        <v>1020804883</v>
      </c>
      <c r="E15" s="20">
        <v>1020804883</v>
      </c>
      <c r="F15" s="20" t="s">
        <v>1020</v>
      </c>
    </row>
    <row r="16" spans="1:6" x14ac:dyDescent="0.25">
      <c r="A16" s="23">
        <v>15</v>
      </c>
      <c r="B16" s="22" t="s">
        <v>1008</v>
      </c>
      <c r="C16" s="20">
        <v>53101716</v>
      </c>
      <c r="D16" s="20">
        <v>53101716</v>
      </c>
      <c r="E16" s="20">
        <v>53101716</v>
      </c>
      <c r="F16" s="20" t="s">
        <v>174</v>
      </c>
    </row>
    <row r="17" spans="1:6" x14ac:dyDescent="0.25">
      <c r="A17" s="23">
        <v>16</v>
      </c>
      <c r="B17" s="22" t="s">
        <v>1008</v>
      </c>
      <c r="C17" s="20">
        <v>52769316</v>
      </c>
      <c r="D17" s="20" t="e">
        <v>#N/A</v>
      </c>
      <c r="E17" s="20" t="e">
        <v>#N/A</v>
      </c>
      <c r="F17" s="20" t="s">
        <v>1021</v>
      </c>
    </row>
    <row r="18" spans="1:6" x14ac:dyDescent="0.25">
      <c r="A18" s="23">
        <v>17</v>
      </c>
      <c r="B18" s="22" t="s">
        <v>1008</v>
      </c>
      <c r="C18" s="20">
        <v>52809486</v>
      </c>
      <c r="D18" s="20">
        <v>52809486</v>
      </c>
      <c r="E18" s="20">
        <v>52809486</v>
      </c>
      <c r="F18" s="20" t="s">
        <v>1022</v>
      </c>
    </row>
    <row r="19" spans="1:6" x14ac:dyDescent="0.25">
      <c r="A19" s="23">
        <v>18</v>
      </c>
      <c r="B19" s="22" t="s">
        <v>1008</v>
      </c>
      <c r="C19" s="20">
        <v>1069733981</v>
      </c>
      <c r="D19" s="20">
        <v>1069733981</v>
      </c>
      <c r="E19" s="20">
        <v>1069733981</v>
      </c>
      <c r="F19" s="20" t="s">
        <v>1023</v>
      </c>
    </row>
    <row r="20" spans="1:6" x14ac:dyDescent="0.25">
      <c r="A20" s="23">
        <v>19</v>
      </c>
      <c r="B20" s="22" t="s">
        <v>1008</v>
      </c>
      <c r="C20" s="20">
        <v>79050877</v>
      </c>
      <c r="D20" s="20" t="e">
        <v>#N/A</v>
      </c>
      <c r="E20" s="20" t="e">
        <v>#N/A</v>
      </c>
      <c r="F20" s="20" t="s">
        <v>1024</v>
      </c>
    </row>
    <row r="21" spans="1:6" ht="15.75" customHeight="1" x14ac:dyDescent="0.25">
      <c r="A21" s="23">
        <v>20</v>
      </c>
      <c r="B21" s="22" t="s">
        <v>1008</v>
      </c>
      <c r="C21" s="20">
        <v>80156853</v>
      </c>
      <c r="D21" s="20">
        <v>80156853</v>
      </c>
      <c r="E21" s="20">
        <v>80156853</v>
      </c>
      <c r="F21" s="20" t="s">
        <v>607</v>
      </c>
    </row>
    <row r="22" spans="1:6" ht="15.75" customHeight="1" x14ac:dyDescent="0.25">
      <c r="A22" s="23">
        <v>21</v>
      </c>
      <c r="B22" s="22" t="s">
        <v>1008</v>
      </c>
      <c r="C22" s="20">
        <v>51826377</v>
      </c>
      <c r="D22" s="20">
        <v>51826377</v>
      </c>
      <c r="E22" s="20">
        <v>51826377</v>
      </c>
      <c r="F22" s="20" t="s">
        <v>1025</v>
      </c>
    </row>
    <row r="23" spans="1:6" ht="15.75" customHeight="1" x14ac:dyDescent="0.25">
      <c r="A23" s="23">
        <v>22</v>
      </c>
      <c r="B23" s="22" t="s">
        <v>1008</v>
      </c>
      <c r="C23" s="20">
        <v>1032428733</v>
      </c>
      <c r="D23" s="20" t="e">
        <v>#N/A</v>
      </c>
      <c r="E23" s="20" t="e">
        <v>#N/A</v>
      </c>
      <c r="F23" s="20" t="s">
        <v>1026</v>
      </c>
    </row>
    <row r="24" spans="1:6" ht="15.75" customHeight="1" x14ac:dyDescent="0.25">
      <c r="A24" s="23">
        <v>23</v>
      </c>
      <c r="B24" s="22" t="s">
        <v>1008</v>
      </c>
      <c r="C24" s="20">
        <v>1018416391</v>
      </c>
      <c r="D24" s="20" t="e">
        <v>#N/A</v>
      </c>
      <c r="E24" s="20" t="e">
        <v>#N/A</v>
      </c>
      <c r="F24" s="20" t="s">
        <v>1027</v>
      </c>
    </row>
    <row r="25" spans="1:6" ht="15.75" customHeight="1" x14ac:dyDescent="0.25">
      <c r="A25" s="23">
        <v>24</v>
      </c>
      <c r="B25" s="22" t="s">
        <v>1008</v>
      </c>
      <c r="C25" s="20">
        <v>52739127</v>
      </c>
      <c r="D25" s="20" t="e">
        <v>#N/A</v>
      </c>
      <c r="E25" s="20" t="e">
        <v>#N/A</v>
      </c>
      <c r="F25" s="20" t="s">
        <v>1028</v>
      </c>
    </row>
    <row r="26" spans="1:6" ht="15.75" customHeight="1" x14ac:dyDescent="0.25">
      <c r="A26" s="23">
        <v>25</v>
      </c>
      <c r="B26" s="22" t="s">
        <v>1008</v>
      </c>
      <c r="C26" s="20">
        <v>79905599</v>
      </c>
      <c r="D26" s="20">
        <v>79905599</v>
      </c>
      <c r="E26" s="20">
        <v>79905599</v>
      </c>
      <c r="F26" s="20" t="s">
        <v>433</v>
      </c>
    </row>
    <row r="27" spans="1:6" ht="15.75" customHeight="1" x14ac:dyDescent="0.25">
      <c r="A27" s="23">
        <v>26</v>
      </c>
      <c r="B27" s="22" t="s">
        <v>1008</v>
      </c>
      <c r="C27" s="20">
        <v>79852849</v>
      </c>
      <c r="D27" s="20">
        <v>79852849</v>
      </c>
      <c r="E27" s="20">
        <v>79852849</v>
      </c>
      <c r="F27" s="20" t="s">
        <v>107</v>
      </c>
    </row>
    <row r="28" spans="1:6" ht="15.75" customHeight="1" x14ac:dyDescent="0.25">
      <c r="A28" s="23">
        <v>27</v>
      </c>
      <c r="B28" s="22" t="s">
        <v>1008</v>
      </c>
      <c r="C28" s="20">
        <v>1136879109</v>
      </c>
      <c r="D28" s="20" t="e">
        <v>#N/A</v>
      </c>
      <c r="E28" s="20" t="e">
        <v>#N/A</v>
      </c>
      <c r="F28" s="20" t="s">
        <v>1029</v>
      </c>
    </row>
    <row r="29" spans="1:6" ht="15.75" customHeight="1" x14ac:dyDescent="0.25">
      <c r="A29" s="23">
        <v>28</v>
      </c>
      <c r="B29" s="22" t="s">
        <v>1008</v>
      </c>
      <c r="C29" s="20">
        <v>1111193324</v>
      </c>
      <c r="D29" s="20" t="e">
        <v>#N/A</v>
      </c>
      <c r="E29" s="20" t="e">
        <v>#N/A</v>
      </c>
      <c r="F29" s="20" t="s">
        <v>1030</v>
      </c>
    </row>
    <row r="30" spans="1:6" ht="15.75" customHeight="1" x14ac:dyDescent="0.25">
      <c r="A30" s="23">
        <v>29</v>
      </c>
      <c r="B30" s="22" t="s">
        <v>1008</v>
      </c>
      <c r="C30" s="20">
        <v>21991400</v>
      </c>
      <c r="D30" s="20" t="e">
        <v>#N/A</v>
      </c>
      <c r="E30" s="20" t="e">
        <v>#N/A</v>
      </c>
      <c r="F30" s="20" t="s">
        <v>1031</v>
      </c>
    </row>
    <row r="31" spans="1:6" ht="15.75" customHeight="1" x14ac:dyDescent="0.25">
      <c r="A31" s="23">
        <v>30</v>
      </c>
      <c r="B31" s="22" t="s">
        <v>1008</v>
      </c>
      <c r="C31" s="20">
        <v>51815339</v>
      </c>
      <c r="D31" s="20">
        <v>51815339</v>
      </c>
      <c r="E31" s="20">
        <v>51815339</v>
      </c>
      <c r="F31" s="20" t="s">
        <v>469</v>
      </c>
    </row>
    <row r="32" spans="1:6" ht="15.75" customHeight="1" x14ac:dyDescent="0.25">
      <c r="A32" s="23">
        <v>31</v>
      </c>
      <c r="B32" s="22" t="s">
        <v>1008</v>
      </c>
      <c r="C32" s="20">
        <v>80825188</v>
      </c>
      <c r="D32" s="20" t="e">
        <v>#N/A</v>
      </c>
      <c r="E32" s="20" t="e">
        <v>#N/A</v>
      </c>
      <c r="F32" s="20" t="s">
        <v>381</v>
      </c>
    </row>
    <row r="33" spans="1:6" ht="15.75" customHeight="1" x14ac:dyDescent="0.25">
      <c r="A33" s="23">
        <v>32</v>
      </c>
      <c r="B33" s="22" t="s">
        <v>1008</v>
      </c>
      <c r="C33" s="20">
        <v>53015305</v>
      </c>
      <c r="D33" s="20" t="e">
        <v>#N/A</v>
      </c>
      <c r="E33" s="20" t="e">
        <v>#N/A</v>
      </c>
      <c r="F33" s="20" t="s">
        <v>389</v>
      </c>
    </row>
    <row r="34" spans="1:6" ht="15.75" customHeight="1" x14ac:dyDescent="0.25">
      <c r="A34" s="23">
        <v>33</v>
      </c>
      <c r="B34" s="22" t="s">
        <v>1008</v>
      </c>
      <c r="C34" s="20">
        <v>53043630</v>
      </c>
      <c r="D34" s="20">
        <v>53043630</v>
      </c>
      <c r="E34" s="20">
        <v>53043630</v>
      </c>
      <c r="F34" s="20" t="s">
        <v>1032</v>
      </c>
    </row>
    <row r="35" spans="1:6" ht="15.75" customHeight="1" x14ac:dyDescent="0.25">
      <c r="A35" s="23">
        <v>34</v>
      </c>
      <c r="B35" s="22" t="s">
        <v>1008</v>
      </c>
      <c r="C35" s="20">
        <v>51566749</v>
      </c>
      <c r="D35" s="20">
        <v>51566749</v>
      </c>
      <c r="E35" s="20">
        <v>51566749</v>
      </c>
      <c r="F35" s="20" t="s">
        <v>73</v>
      </c>
    </row>
    <row r="36" spans="1:6" ht="15.75" customHeight="1" x14ac:dyDescent="0.25">
      <c r="A36" s="23">
        <v>35</v>
      </c>
      <c r="B36" s="22" t="s">
        <v>1008</v>
      </c>
      <c r="C36" s="20">
        <v>79380681</v>
      </c>
      <c r="D36" s="20">
        <v>79380681</v>
      </c>
      <c r="E36" s="20">
        <v>79380681</v>
      </c>
      <c r="F36" s="20" t="s">
        <v>660</v>
      </c>
    </row>
    <row r="37" spans="1:6" ht="15.75" customHeight="1" x14ac:dyDescent="0.25">
      <c r="A37" s="23">
        <v>36</v>
      </c>
      <c r="B37" s="22" t="s">
        <v>1008</v>
      </c>
      <c r="C37" s="20">
        <v>1130625060</v>
      </c>
      <c r="D37" s="20">
        <v>1130625060</v>
      </c>
      <c r="E37" s="20">
        <v>1130625060</v>
      </c>
      <c r="F37" s="20" t="s">
        <v>1033</v>
      </c>
    </row>
    <row r="38" spans="1:6" ht="15.75" customHeight="1" x14ac:dyDescent="0.25">
      <c r="A38" s="23">
        <v>37</v>
      </c>
      <c r="B38" s="22" t="s">
        <v>1008</v>
      </c>
      <c r="C38" s="20">
        <v>52697259</v>
      </c>
      <c r="D38" s="20" t="e">
        <v>#N/A</v>
      </c>
      <c r="E38" s="20" t="e">
        <v>#N/A</v>
      </c>
      <c r="F38" s="20" t="s">
        <v>331</v>
      </c>
    </row>
    <row r="39" spans="1:6" ht="15.75" customHeight="1" x14ac:dyDescent="0.25">
      <c r="A39" s="23">
        <v>38</v>
      </c>
      <c r="B39" s="22" t="s">
        <v>1008</v>
      </c>
      <c r="C39" s="20">
        <v>1020788673</v>
      </c>
      <c r="D39" s="20" t="e">
        <v>#N/A</v>
      </c>
      <c r="E39" s="20" t="e">
        <v>#N/A</v>
      </c>
      <c r="F39" s="20" t="s">
        <v>827</v>
      </c>
    </row>
    <row r="40" spans="1:6" ht="15.75" customHeight="1" x14ac:dyDescent="0.25">
      <c r="A40" s="23">
        <v>39</v>
      </c>
      <c r="B40" s="22" t="s">
        <v>1008</v>
      </c>
      <c r="C40" s="20">
        <v>52740161</v>
      </c>
      <c r="D40" s="20">
        <v>52740161</v>
      </c>
      <c r="E40" s="20">
        <v>52740161</v>
      </c>
      <c r="F40" s="20" t="s">
        <v>1034</v>
      </c>
    </row>
    <row r="41" spans="1:6" ht="15.75" customHeight="1" x14ac:dyDescent="0.25">
      <c r="A41" s="23">
        <v>40</v>
      </c>
      <c r="B41" s="22" t="s">
        <v>1008</v>
      </c>
      <c r="C41" s="20">
        <v>80779532</v>
      </c>
      <c r="D41" s="20" t="e">
        <v>#N/A</v>
      </c>
      <c r="E41" s="20" t="e">
        <v>#N/A</v>
      </c>
      <c r="F41" s="20" t="s">
        <v>1035</v>
      </c>
    </row>
    <row r="42" spans="1:6" ht="15.75" customHeight="1" x14ac:dyDescent="0.25">
      <c r="A42" s="23">
        <v>41</v>
      </c>
      <c r="B42" s="22" t="s">
        <v>1008</v>
      </c>
      <c r="C42" s="20">
        <v>79354077</v>
      </c>
      <c r="D42" s="20" t="e">
        <v>#N/A</v>
      </c>
      <c r="E42" s="20" t="e">
        <v>#N/A</v>
      </c>
      <c r="F42" s="20" t="s">
        <v>1036</v>
      </c>
    </row>
    <row r="43" spans="1:6" ht="15.75" customHeight="1" x14ac:dyDescent="0.25">
      <c r="A43" s="23">
        <v>42</v>
      </c>
      <c r="B43" s="22" t="s">
        <v>1008</v>
      </c>
      <c r="C43" s="20">
        <v>1016053047</v>
      </c>
      <c r="D43" s="20">
        <v>1016053047</v>
      </c>
      <c r="E43" s="20">
        <v>1016053047</v>
      </c>
      <c r="F43" s="20" t="s">
        <v>1037</v>
      </c>
    </row>
    <row r="44" spans="1:6" ht="15.75" customHeight="1" x14ac:dyDescent="0.25">
      <c r="A44" s="23">
        <v>43</v>
      </c>
      <c r="B44" s="22" t="s">
        <v>1008</v>
      </c>
      <c r="C44" s="20">
        <v>79389652</v>
      </c>
      <c r="D44" s="20">
        <v>79389652</v>
      </c>
      <c r="E44" s="20">
        <v>79389652</v>
      </c>
      <c r="F44" s="20" t="s">
        <v>1038</v>
      </c>
    </row>
    <row r="45" spans="1:6" ht="15.75" customHeight="1" x14ac:dyDescent="0.25">
      <c r="A45" s="23">
        <v>44</v>
      </c>
      <c r="B45" s="22" t="s">
        <v>1008</v>
      </c>
      <c r="C45" s="20">
        <v>1010216778</v>
      </c>
      <c r="D45" s="20" t="e">
        <v>#N/A</v>
      </c>
      <c r="E45" s="20" t="e">
        <v>#N/A</v>
      </c>
      <c r="F45" s="20" t="s">
        <v>1039</v>
      </c>
    </row>
    <row r="46" spans="1:6" ht="15.75" customHeight="1" x14ac:dyDescent="0.25">
      <c r="A46" s="23">
        <v>45</v>
      </c>
      <c r="B46" s="22" t="s">
        <v>1008</v>
      </c>
      <c r="C46" s="20">
        <v>77195873</v>
      </c>
      <c r="D46" s="20" t="e">
        <v>#N/A</v>
      </c>
      <c r="E46" s="20" t="e">
        <v>#N/A</v>
      </c>
      <c r="F46" s="20" t="s">
        <v>1040</v>
      </c>
    </row>
    <row r="47" spans="1:6" ht="15.75" customHeight="1" x14ac:dyDescent="0.25">
      <c r="A47" s="23">
        <v>46</v>
      </c>
      <c r="B47" s="22" t="s">
        <v>1008</v>
      </c>
      <c r="C47" s="20">
        <v>1019079224</v>
      </c>
      <c r="D47" s="20">
        <v>1019079224</v>
      </c>
      <c r="E47" s="20">
        <v>1019079224</v>
      </c>
      <c r="F47" s="20" t="s">
        <v>359</v>
      </c>
    </row>
    <row r="48" spans="1:6" ht="15.75" customHeight="1" x14ac:dyDescent="0.25">
      <c r="A48" s="23">
        <v>47</v>
      </c>
      <c r="B48" s="22" t="s">
        <v>1008</v>
      </c>
      <c r="C48" s="20">
        <v>1022930814</v>
      </c>
      <c r="D48" s="20" t="e">
        <v>#N/A</v>
      </c>
      <c r="E48" s="20" t="e">
        <v>#N/A</v>
      </c>
      <c r="F48" s="20" t="s">
        <v>1041</v>
      </c>
    </row>
    <row r="49" spans="1:6" ht="15.75" customHeight="1" x14ac:dyDescent="0.25">
      <c r="A49" s="23">
        <v>48</v>
      </c>
      <c r="B49" s="22" t="s">
        <v>1008</v>
      </c>
      <c r="C49" s="20">
        <v>52927767</v>
      </c>
      <c r="D49" s="20" t="e">
        <v>#N/A</v>
      </c>
      <c r="E49" s="20" t="e">
        <v>#N/A</v>
      </c>
      <c r="F49" s="20" t="s">
        <v>1042</v>
      </c>
    </row>
    <row r="50" spans="1:6" ht="15.75" customHeight="1" x14ac:dyDescent="0.25">
      <c r="A50" s="23">
        <v>49</v>
      </c>
      <c r="B50" s="22" t="s">
        <v>1008</v>
      </c>
      <c r="C50" s="20">
        <v>1030583336</v>
      </c>
      <c r="D50" s="20">
        <v>1030583336</v>
      </c>
      <c r="E50" s="20">
        <v>1030583336</v>
      </c>
      <c r="F50" s="20" t="s">
        <v>1043</v>
      </c>
    </row>
    <row r="51" spans="1:6" ht="15.75" customHeight="1" x14ac:dyDescent="0.25">
      <c r="A51" s="23">
        <v>50</v>
      </c>
      <c r="B51" s="22" t="s">
        <v>1008</v>
      </c>
      <c r="C51" s="20">
        <v>80775570</v>
      </c>
      <c r="D51" s="20" t="e">
        <v>#N/A</v>
      </c>
      <c r="E51" s="20" t="e">
        <v>#N/A</v>
      </c>
      <c r="F51" s="20" t="s">
        <v>509</v>
      </c>
    </row>
    <row r="52" spans="1:6" ht="15.75" customHeight="1" x14ac:dyDescent="0.25">
      <c r="A52" s="23">
        <v>51</v>
      </c>
      <c r="B52" s="22" t="s">
        <v>1008</v>
      </c>
      <c r="C52" s="20">
        <v>52993992</v>
      </c>
      <c r="D52" s="20" t="e">
        <v>#N/A</v>
      </c>
      <c r="E52" s="20" t="e">
        <v>#N/A</v>
      </c>
      <c r="F52" s="20" t="s">
        <v>1044</v>
      </c>
    </row>
    <row r="53" spans="1:6" ht="15.75" customHeight="1" x14ac:dyDescent="0.25">
      <c r="A53" s="23">
        <v>52</v>
      </c>
      <c r="B53" s="22" t="s">
        <v>1008</v>
      </c>
      <c r="C53" s="20">
        <v>16936494</v>
      </c>
      <c r="D53" s="20" t="e">
        <v>#N/A</v>
      </c>
      <c r="E53" s="20" t="e">
        <v>#N/A</v>
      </c>
      <c r="F53" s="20" t="s">
        <v>150</v>
      </c>
    </row>
    <row r="54" spans="1:6" ht="15.75" customHeight="1" x14ac:dyDescent="0.25">
      <c r="A54" s="23">
        <v>53</v>
      </c>
      <c r="B54" s="22" t="s">
        <v>1008</v>
      </c>
      <c r="C54" s="20">
        <v>1032385730</v>
      </c>
      <c r="D54" s="20" t="e">
        <v>#N/A</v>
      </c>
      <c r="E54" s="20" t="e">
        <v>#N/A</v>
      </c>
      <c r="F54" s="20" t="s">
        <v>1045</v>
      </c>
    </row>
    <row r="55" spans="1:6" ht="15.75" customHeight="1" x14ac:dyDescent="0.25">
      <c r="A55" s="23">
        <v>54</v>
      </c>
      <c r="B55" s="22" t="s">
        <v>1008</v>
      </c>
      <c r="C55" s="20">
        <v>1019005963</v>
      </c>
      <c r="D55" s="20" t="e">
        <v>#N/A</v>
      </c>
      <c r="E55" s="20" t="e">
        <v>#N/A</v>
      </c>
      <c r="F55" s="20" t="s">
        <v>1046</v>
      </c>
    </row>
    <row r="56" spans="1:6" ht="15.75" customHeight="1" x14ac:dyDescent="0.25">
      <c r="A56" s="23">
        <v>55</v>
      </c>
      <c r="B56" s="22" t="s">
        <v>1008</v>
      </c>
      <c r="C56" s="20">
        <v>1019048358</v>
      </c>
      <c r="D56" s="20" t="e">
        <v>#N/A</v>
      </c>
      <c r="E56" s="20" t="e">
        <v>#N/A</v>
      </c>
      <c r="F56" s="20" t="s">
        <v>1047</v>
      </c>
    </row>
    <row r="57" spans="1:6" ht="15.75" customHeight="1" x14ac:dyDescent="0.25">
      <c r="A57" s="23">
        <v>56</v>
      </c>
      <c r="B57" s="22" t="s">
        <v>1008</v>
      </c>
      <c r="C57" s="20">
        <v>80843932</v>
      </c>
      <c r="D57" s="20" t="e">
        <v>#N/A</v>
      </c>
      <c r="E57" s="20" t="e">
        <v>#N/A</v>
      </c>
      <c r="F57" s="20" t="s">
        <v>1048</v>
      </c>
    </row>
    <row r="58" spans="1:6" ht="15.75" customHeight="1" x14ac:dyDescent="0.25">
      <c r="A58" s="23">
        <v>57</v>
      </c>
      <c r="B58" s="22" t="s">
        <v>1008</v>
      </c>
      <c r="C58" s="20">
        <v>1023912943</v>
      </c>
      <c r="D58" s="20">
        <v>1023912943</v>
      </c>
      <c r="E58" s="20">
        <v>1023912943</v>
      </c>
      <c r="F58" s="20" t="s">
        <v>421</v>
      </c>
    </row>
    <row r="59" spans="1:6" ht="15.75" customHeight="1" x14ac:dyDescent="0.25">
      <c r="A59" s="23">
        <v>58</v>
      </c>
      <c r="B59" s="22" t="s">
        <v>1008</v>
      </c>
      <c r="C59" s="20">
        <v>35894001</v>
      </c>
      <c r="D59" s="20">
        <v>35894001</v>
      </c>
      <c r="E59" s="20">
        <v>35894001</v>
      </c>
      <c r="F59" s="20" t="s">
        <v>437</v>
      </c>
    </row>
    <row r="60" spans="1:6" ht="15.75" customHeight="1" x14ac:dyDescent="0.25">
      <c r="A60" s="23">
        <v>59</v>
      </c>
      <c r="B60" s="22" t="s">
        <v>1008</v>
      </c>
      <c r="C60" s="20">
        <v>52200023</v>
      </c>
      <c r="D60" s="20">
        <v>52200023</v>
      </c>
      <c r="E60" s="20">
        <v>52200023</v>
      </c>
      <c r="F60" s="20" t="s">
        <v>1049</v>
      </c>
    </row>
    <row r="61" spans="1:6" ht="15.75" customHeight="1" x14ac:dyDescent="0.25">
      <c r="A61" s="23">
        <v>60</v>
      </c>
      <c r="B61" s="22" t="s">
        <v>1008</v>
      </c>
      <c r="C61" s="20">
        <v>1012349949</v>
      </c>
      <c r="D61" s="20" t="e">
        <v>#N/A</v>
      </c>
      <c r="E61" s="20" t="e">
        <v>#N/A</v>
      </c>
      <c r="F61" s="20" t="s">
        <v>1050</v>
      </c>
    </row>
    <row r="62" spans="1:6" ht="15.75" customHeight="1" x14ac:dyDescent="0.25">
      <c r="A62" s="23">
        <v>61</v>
      </c>
      <c r="B62" s="22" t="s">
        <v>1008</v>
      </c>
      <c r="C62" s="20">
        <v>79941706</v>
      </c>
      <c r="D62" s="20" t="e">
        <v>#N/A</v>
      </c>
      <c r="E62" s="20" t="e">
        <v>#N/A</v>
      </c>
      <c r="F62" s="20" t="s">
        <v>1051</v>
      </c>
    </row>
    <row r="63" spans="1:6" ht="15.75" customHeight="1" x14ac:dyDescent="0.25">
      <c r="A63" s="23">
        <v>62</v>
      </c>
      <c r="B63" s="22" t="s">
        <v>1008</v>
      </c>
      <c r="C63" s="20">
        <v>79489523</v>
      </c>
      <c r="D63" s="20">
        <v>79489523</v>
      </c>
      <c r="E63" s="20">
        <v>79489523</v>
      </c>
      <c r="F63" s="20" t="s">
        <v>223</v>
      </c>
    </row>
    <row r="64" spans="1:6" ht="15.75" customHeight="1" x14ac:dyDescent="0.25">
      <c r="A64" s="23">
        <v>63</v>
      </c>
      <c r="B64" s="22" t="s">
        <v>1008</v>
      </c>
      <c r="C64" s="20">
        <v>79734158</v>
      </c>
      <c r="D64" s="20">
        <v>79734158</v>
      </c>
      <c r="E64" s="20">
        <v>79734158</v>
      </c>
      <c r="F64" s="20" t="s">
        <v>99</v>
      </c>
    </row>
    <row r="65" spans="1:6" ht="15.75" customHeight="1" x14ac:dyDescent="0.25">
      <c r="A65" s="23">
        <v>64</v>
      </c>
      <c r="B65" s="22" t="s">
        <v>1008</v>
      </c>
      <c r="C65" s="20">
        <v>1010214515</v>
      </c>
      <c r="D65" s="20" t="e">
        <v>#N/A</v>
      </c>
      <c r="E65" s="20" t="e">
        <v>#N/A</v>
      </c>
      <c r="F65" s="20" t="s">
        <v>1052</v>
      </c>
    </row>
    <row r="66" spans="1:6" ht="15.75" customHeight="1" x14ac:dyDescent="0.25">
      <c r="A66" s="23">
        <v>65</v>
      </c>
      <c r="B66" s="22" t="s">
        <v>1008</v>
      </c>
      <c r="C66" s="20">
        <v>942407</v>
      </c>
      <c r="D66" s="20" t="e">
        <v>#N/A</v>
      </c>
      <c r="E66" s="20" t="e">
        <v>#N/A</v>
      </c>
      <c r="F66" s="20" t="s">
        <v>376</v>
      </c>
    </row>
    <row r="67" spans="1:6" ht="15.75" customHeight="1" x14ac:dyDescent="0.25">
      <c r="A67" s="23">
        <v>66</v>
      </c>
      <c r="B67" s="22" t="s">
        <v>1008</v>
      </c>
      <c r="C67" s="20">
        <v>86010437</v>
      </c>
      <c r="D67" s="20">
        <v>86010437</v>
      </c>
      <c r="E67" s="20">
        <v>86010437</v>
      </c>
      <c r="F67" s="20" t="s">
        <v>441</v>
      </c>
    </row>
    <row r="68" spans="1:6" ht="15.75" customHeight="1" x14ac:dyDescent="0.25">
      <c r="A68" s="23">
        <v>67</v>
      </c>
      <c r="B68" s="22" t="s">
        <v>1008</v>
      </c>
      <c r="C68" s="20">
        <v>80813338</v>
      </c>
      <c r="D68" s="20">
        <v>80813338</v>
      </c>
      <c r="E68" s="20">
        <v>80813338</v>
      </c>
      <c r="F68" s="20" t="s">
        <v>485</v>
      </c>
    </row>
    <row r="69" spans="1:6" ht="15.75" customHeight="1" x14ac:dyDescent="0.25">
      <c r="A69" s="23">
        <v>68</v>
      </c>
      <c r="B69" s="22" t="s">
        <v>1008</v>
      </c>
      <c r="C69" s="20">
        <v>1026568407</v>
      </c>
      <c r="D69" s="20" t="e">
        <v>#N/A</v>
      </c>
      <c r="E69" s="20" t="e">
        <v>#N/A</v>
      </c>
      <c r="F69" s="20" t="s">
        <v>1053</v>
      </c>
    </row>
    <row r="70" spans="1:6" ht="15.75" customHeight="1" x14ac:dyDescent="0.25">
      <c r="A70" s="23">
        <v>69</v>
      </c>
      <c r="B70" s="22" t="s">
        <v>1008</v>
      </c>
      <c r="C70" s="20">
        <v>1015432380</v>
      </c>
      <c r="D70" s="20">
        <v>1015432380</v>
      </c>
      <c r="E70" s="20">
        <v>1015432380</v>
      </c>
      <c r="F70" s="20" t="s">
        <v>1054</v>
      </c>
    </row>
    <row r="71" spans="1:6" ht="15.75" customHeight="1" x14ac:dyDescent="0.25">
      <c r="A71" s="23">
        <v>70</v>
      </c>
      <c r="B71" s="22" t="s">
        <v>1008</v>
      </c>
      <c r="C71" s="20">
        <v>1071165973</v>
      </c>
      <c r="D71" s="20" t="e">
        <v>#N/A</v>
      </c>
      <c r="E71" s="20" t="e">
        <v>#N/A</v>
      </c>
      <c r="F71" s="20" t="s">
        <v>1055</v>
      </c>
    </row>
    <row r="72" spans="1:6" ht="15.75" customHeight="1" x14ac:dyDescent="0.25">
      <c r="A72" s="23">
        <v>71</v>
      </c>
      <c r="B72" s="22" t="s">
        <v>1008</v>
      </c>
      <c r="C72" s="20">
        <v>80756932</v>
      </c>
      <c r="D72" s="20" t="e">
        <v>#N/A</v>
      </c>
      <c r="E72" s="20" t="e">
        <v>#N/A</v>
      </c>
      <c r="F72" s="20" t="s">
        <v>1056</v>
      </c>
    </row>
    <row r="73" spans="1:6" ht="15.75" customHeight="1" x14ac:dyDescent="0.25">
      <c r="A73" s="23">
        <v>72</v>
      </c>
      <c r="B73" s="22" t="s">
        <v>1008</v>
      </c>
      <c r="C73" s="20">
        <v>1013685262</v>
      </c>
      <c r="D73" s="20" t="e">
        <v>#N/A</v>
      </c>
      <c r="E73" s="20" t="e">
        <v>#N/A</v>
      </c>
      <c r="F73" s="20" t="s">
        <v>619</v>
      </c>
    </row>
    <row r="74" spans="1:6" ht="15.75" customHeight="1" x14ac:dyDescent="0.25">
      <c r="A74" s="23">
        <v>73</v>
      </c>
      <c r="B74" s="22" t="s">
        <v>1008</v>
      </c>
      <c r="C74" s="20">
        <v>52046556</v>
      </c>
      <c r="D74" s="20">
        <v>52046556</v>
      </c>
      <c r="E74" s="20">
        <v>52046556</v>
      </c>
      <c r="F74" s="20" t="s">
        <v>78</v>
      </c>
    </row>
    <row r="75" spans="1:6" ht="15.75" customHeight="1" x14ac:dyDescent="0.25">
      <c r="A75" s="23">
        <v>74</v>
      </c>
      <c r="B75" s="22" t="s">
        <v>1008</v>
      </c>
      <c r="C75" s="20">
        <v>80093416</v>
      </c>
      <c r="D75" s="20">
        <v>80093416</v>
      </c>
      <c r="E75" s="20">
        <v>80093416</v>
      </c>
      <c r="F75" s="20" t="s">
        <v>1057</v>
      </c>
    </row>
    <row r="76" spans="1:6" ht="15.75" customHeight="1" x14ac:dyDescent="0.25">
      <c r="A76" s="23">
        <v>75</v>
      </c>
      <c r="B76" s="22" t="s">
        <v>1008</v>
      </c>
      <c r="C76" s="20">
        <v>1010192571</v>
      </c>
      <c r="D76" s="20" t="e">
        <v>#N/A</v>
      </c>
      <c r="E76" s="20" t="e">
        <v>#N/A</v>
      </c>
      <c r="F76" s="20" t="s">
        <v>1058</v>
      </c>
    </row>
    <row r="77" spans="1:6" ht="15.75" customHeight="1" x14ac:dyDescent="0.25">
      <c r="A77" s="23">
        <v>76</v>
      </c>
      <c r="B77" s="22" t="s">
        <v>1008</v>
      </c>
      <c r="C77" s="20">
        <v>79522331</v>
      </c>
      <c r="D77" s="20" t="e">
        <v>#N/A</v>
      </c>
      <c r="E77" s="20" t="e">
        <v>#N/A</v>
      </c>
      <c r="F77" s="20" t="s">
        <v>1059</v>
      </c>
    </row>
    <row r="78" spans="1:6" ht="15.75" customHeight="1" x14ac:dyDescent="0.25">
      <c r="A78" s="23">
        <v>77</v>
      </c>
      <c r="B78" s="22" t="s">
        <v>1008</v>
      </c>
      <c r="C78" s="20">
        <v>79737714</v>
      </c>
      <c r="D78" s="20">
        <v>79737714</v>
      </c>
      <c r="E78" s="20">
        <v>79737714</v>
      </c>
      <c r="F78" s="20" t="s">
        <v>1060</v>
      </c>
    </row>
    <row r="79" spans="1:6" ht="15.75" customHeight="1" x14ac:dyDescent="0.25">
      <c r="A79" s="23">
        <v>78</v>
      </c>
      <c r="B79" s="22" t="s">
        <v>1008</v>
      </c>
      <c r="C79" s="20">
        <v>1022930390</v>
      </c>
      <c r="D79" s="20" t="e">
        <v>#N/A</v>
      </c>
      <c r="E79" s="20" t="e">
        <v>#N/A</v>
      </c>
      <c r="F79" s="20" t="s">
        <v>1061</v>
      </c>
    </row>
    <row r="80" spans="1:6" ht="15.75" customHeight="1" x14ac:dyDescent="0.25">
      <c r="A80" s="23">
        <v>79</v>
      </c>
      <c r="B80" s="22" t="s">
        <v>1008</v>
      </c>
      <c r="C80" s="20">
        <v>52776723</v>
      </c>
      <c r="D80" s="20">
        <v>52776723</v>
      </c>
      <c r="E80" s="20">
        <v>52776723</v>
      </c>
      <c r="F80" s="20" t="s">
        <v>913</v>
      </c>
    </row>
    <row r="81" spans="1:6" ht="15.75" customHeight="1" x14ac:dyDescent="0.25">
      <c r="A81" s="23">
        <v>80</v>
      </c>
      <c r="B81" s="22" t="s">
        <v>1008</v>
      </c>
      <c r="C81" s="20">
        <v>1018465219</v>
      </c>
      <c r="D81" s="20" t="e">
        <v>#N/A</v>
      </c>
      <c r="E81" s="20" t="e">
        <v>#N/A</v>
      </c>
      <c r="F81" s="20" t="s">
        <v>1062</v>
      </c>
    </row>
    <row r="82" spans="1:6" ht="15.75" customHeight="1" x14ac:dyDescent="0.25">
      <c r="A82" s="23">
        <v>81</v>
      </c>
      <c r="B82" s="22" t="s">
        <v>1008</v>
      </c>
      <c r="C82" s="20">
        <v>80152628</v>
      </c>
      <c r="D82" s="20" t="e">
        <v>#N/A</v>
      </c>
      <c r="E82" s="20" t="e">
        <v>#N/A</v>
      </c>
      <c r="F82" s="20" t="s">
        <v>1063</v>
      </c>
    </row>
    <row r="83" spans="1:6" ht="15.75" customHeight="1" x14ac:dyDescent="0.25">
      <c r="A83" s="23">
        <v>82</v>
      </c>
      <c r="B83" s="22" t="s">
        <v>1008</v>
      </c>
      <c r="C83" s="20">
        <v>52284866</v>
      </c>
      <c r="D83" s="20">
        <v>52284866</v>
      </c>
      <c r="E83" s="20">
        <v>52284866</v>
      </c>
      <c r="F83" s="20" t="s">
        <v>1064</v>
      </c>
    </row>
    <row r="84" spans="1:6" ht="15.75" customHeight="1" x14ac:dyDescent="0.25">
      <c r="A84" s="23">
        <v>83</v>
      </c>
      <c r="B84" s="22" t="s">
        <v>1008</v>
      </c>
      <c r="C84" s="20">
        <v>51554132</v>
      </c>
      <c r="D84" s="20">
        <v>51554132</v>
      </c>
      <c r="E84" s="20">
        <v>51554132</v>
      </c>
      <c r="F84" s="20" t="s">
        <v>64</v>
      </c>
    </row>
    <row r="85" spans="1:6" ht="15.75" customHeight="1" x14ac:dyDescent="0.25">
      <c r="A85" s="23">
        <v>84</v>
      </c>
      <c r="B85" s="22" t="s">
        <v>1008</v>
      </c>
      <c r="C85" s="20">
        <v>52251447</v>
      </c>
      <c r="D85" s="20">
        <v>52251447</v>
      </c>
      <c r="E85" s="20">
        <v>52251447</v>
      </c>
      <c r="F85" s="20" t="s">
        <v>1065</v>
      </c>
    </row>
    <row r="86" spans="1:6" ht="15.75" customHeight="1" x14ac:dyDescent="0.25">
      <c r="A86" s="23">
        <v>85</v>
      </c>
      <c r="B86" s="22" t="s">
        <v>1008</v>
      </c>
      <c r="C86" s="20">
        <v>79646958</v>
      </c>
      <c r="D86" s="20" t="e">
        <v>#N/A</v>
      </c>
      <c r="E86" s="20" t="e">
        <v>#N/A</v>
      </c>
      <c r="F86" s="20" t="s">
        <v>1066</v>
      </c>
    </row>
    <row r="87" spans="1:6" ht="15.75" customHeight="1" x14ac:dyDescent="0.25">
      <c r="A87" s="23">
        <v>86</v>
      </c>
      <c r="B87" s="22" t="s">
        <v>1008</v>
      </c>
      <c r="C87" s="20">
        <v>39657422</v>
      </c>
      <c r="D87" s="20">
        <v>39657422</v>
      </c>
      <c r="E87" s="20">
        <v>39657422</v>
      </c>
      <c r="F87" s="20" t="s">
        <v>1067</v>
      </c>
    </row>
    <row r="88" spans="1:6" ht="15.75" customHeight="1" x14ac:dyDescent="0.25">
      <c r="A88" s="23">
        <v>87</v>
      </c>
      <c r="B88" s="22" t="s">
        <v>1008</v>
      </c>
      <c r="C88" s="20">
        <v>79131116</v>
      </c>
      <c r="D88" s="20" t="e">
        <v>#N/A</v>
      </c>
      <c r="E88" s="20" t="e">
        <v>#N/A</v>
      </c>
      <c r="F88" s="20" t="s">
        <v>1068</v>
      </c>
    </row>
    <row r="89" spans="1:6" ht="15.75" customHeight="1" x14ac:dyDescent="0.25">
      <c r="A89" s="23">
        <v>88</v>
      </c>
      <c r="B89" s="22" t="s">
        <v>1008</v>
      </c>
      <c r="C89" s="20">
        <v>52912702</v>
      </c>
      <c r="D89" s="20">
        <v>52912702</v>
      </c>
      <c r="E89" s="20">
        <v>52912702</v>
      </c>
      <c r="F89" s="20" t="s">
        <v>1069</v>
      </c>
    </row>
    <row r="90" spans="1:6" ht="15.75" customHeight="1" x14ac:dyDescent="0.25">
      <c r="A90" s="23">
        <v>89</v>
      </c>
      <c r="B90" s="22" t="s">
        <v>1008</v>
      </c>
      <c r="C90" s="20">
        <v>94552140</v>
      </c>
      <c r="D90" s="20" t="e">
        <v>#N/A</v>
      </c>
      <c r="E90" s="20" t="e">
        <v>#N/A</v>
      </c>
      <c r="F90" s="20" t="s">
        <v>1070</v>
      </c>
    </row>
    <row r="91" spans="1:6" ht="15.75" customHeight="1" x14ac:dyDescent="0.25">
      <c r="A91" s="23">
        <v>90</v>
      </c>
      <c r="B91" s="22" t="s">
        <v>1008</v>
      </c>
      <c r="C91" s="20">
        <v>1020714197</v>
      </c>
      <c r="D91" s="20">
        <v>1020714197</v>
      </c>
      <c r="E91" s="20">
        <v>1020714197</v>
      </c>
      <c r="F91" s="20" t="s">
        <v>1071</v>
      </c>
    </row>
    <row r="92" spans="1:6" ht="15.75" customHeight="1" x14ac:dyDescent="0.25">
      <c r="A92" s="23">
        <v>91</v>
      </c>
      <c r="B92" s="22" t="s">
        <v>1008</v>
      </c>
      <c r="C92" s="20">
        <v>52865176</v>
      </c>
      <c r="D92" s="20" t="e">
        <v>#N/A</v>
      </c>
      <c r="E92" s="20" t="e">
        <v>#N/A</v>
      </c>
      <c r="F92" s="20" t="s">
        <v>1072</v>
      </c>
    </row>
    <row r="93" spans="1:6" ht="15.75" customHeight="1" x14ac:dyDescent="0.25">
      <c r="A93" s="23">
        <v>92</v>
      </c>
      <c r="B93" s="22" t="s">
        <v>1008</v>
      </c>
      <c r="C93" s="20">
        <v>79840342</v>
      </c>
      <c r="D93" s="20">
        <v>79840342</v>
      </c>
      <c r="E93" s="20">
        <v>79840342</v>
      </c>
      <c r="F93" s="20" t="s">
        <v>1073</v>
      </c>
    </row>
    <row r="94" spans="1:6" ht="15.75" customHeight="1" x14ac:dyDescent="0.25">
      <c r="A94" s="23">
        <v>93</v>
      </c>
      <c r="B94" s="22" t="s">
        <v>1008</v>
      </c>
      <c r="C94" s="20">
        <v>1049626807</v>
      </c>
      <c r="D94" s="20">
        <v>1049626807</v>
      </c>
      <c r="E94" s="20">
        <v>1049626807</v>
      </c>
      <c r="F94" s="20" t="s">
        <v>1074</v>
      </c>
    </row>
    <row r="95" spans="1:6" ht="15.75" customHeight="1" x14ac:dyDescent="0.25">
      <c r="A95" s="23">
        <v>94</v>
      </c>
      <c r="B95" s="22" t="s">
        <v>1008</v>
      </c>
      <c r="C95" s="20">
        <v>11185322</v>
      </c>
      <c r="D95" s="20">
        <v>11185322</v>
      </c>
      <c r="E95" s="20">
        <v>11185322</v>
      </c>
      <c r="F95" s="20" t="s">
        <v>1075</v>
      </c>
    </row>
    <row r="96" spans="1:6" ht="15.75" customHeight="1" x14ac:dyDescent="0.25">
      <c r="A96" s="23">
        <v>95</v>
      </c>
      <c r="B96" s="22" t="s">
        <v>1008</v>
      </c>
      <c r="C96" s="20">
        <v>1075672443</v>
      </c>
      <c r="D96" s="20" t="e">
        <v>#N/A</v>
      </c>
      <c r="E96" s="20" t="e">
        <v>#N/A</v>
      </c>
      <c r="F96" s="20" t="s">
        <v>1076</v>
      </c>
    </row>
    <row r="97" spans="1:6" ht="15.75" customHeight="1" x14ac:dyDescent="0.25">
      <c r="A97" s="23">
        <v>96</v>
      </c>
      <c r="B97" s="22" t="s">
        <v>1008</v>
      </c>
      <c r="C97" s="20">
        <v>52117192</v>
      </c>
      <c r="D97" s="20">
        <v>52117192</v>
      </c>
      <c r="E97" s="20">
        <v>52117192</v>
      </c>
      <c r="F97" s="20" t="s">
        <v>1077</v>
      </c>
    </row>
    <row r="98" spans="1:6" ht="15.75" customHeight="1" x14ac:dyDescent="0.25">
      <c r="A98" s="23">
        <v>97</v>
      </c>
      <c r="B98" s="22" t="s">
        <v>1008</v>
      </c>
      <c r="C98" s="20">
        <v>1013605450</v>
      </c>
      <c r="D98" s="20">
        <v>1013605450</v>
      </c>
      <c r="E98" s="20">
        <v>1013605450</v>
      </c>
      <c r="F98" s="20" t="s">
        <v>1078</v>
      </c>
    </row>
    <row r="99" spans="1:6" ht="15.75" customHeight="1" x14ac:dyDescent="0.25">
      <c r="A99" s="23">
        <v>98</v>
      </c>
      <c r="B99" s="22" t="s">
        <v>1008</v>
      </c>
      <c r="C99" s="20">
        <v>52452380</v>
      </c>
      <c r="D99" s="20">
        <v>52452380</v>
      </c>
      <c r="E99" s="20">
        <v>52452380</v>
      </c>
      <c r="F99" s="20" t="s">
        <v>755</v>
      </c>
    </row>
    <row r="100" spans="1:6" ht="15.75" customHeight="1" x14ac:dyDescent="0.25">
      <c r="A100" s="23">
        <v>99</v>
      </c>
      <c r="B100" s="22" t="s">
        <v>1008</v>
      </c>
      <c r="C100" s="20">
        <v>1032386776</v>
      </c>
      <c r="D100" s="20" t="e">
        <v>#N/A</v>
      </c>
      <c r="E100" s="20" t="e">
        <v>#N/A</v>
      </c>
      <c r="F100" s="20" t="s">
        <v>751</v>
      </c>
    </row>
    <row r="101" spans="1:6" ht="15.75" customHeight="1" x14ac:dyDescent="0.25">
      <c r="A101" s="23">
        <v>100</v>
      </c>
      <c r="B101" s="22" t="s">
        <v>1008</v>
      </c>
      <c r="C101" s="20">
        <v>1014238520</v>
      </c>
      <c r="D101" s="20">
        <v>1014238520</v>
      </c>
      <c r="E101" s="20">
        <v>1014238520</v>
      </c>
      <c r="F101" s="20" t="s">
        <v>1079</v>
      </c>
    </row>
    <row r="102" spans="1:6" ht="15.75" customHeight="1" x14ac:dyDescent="0.25">
      <c r="A102" s="23">
        <v>101</v>
      </c>
      <c r="B102" s="22" t="s">
        <v>1008</v>
      </c>
      <c r="C102" s="20">
        <v>1057574035</v>
      </c>
      <c r="D102" s="20">
        <v>1057574035</v>
      </c>
      <c r="E102" s="20">
        <v>1057574035</v>
      </c>
      <c r="F102" s="20" t="s">
        <v>1080</v>
      </c>
    </row>
    <row r="103" spans="1:6" ht="15.75" customHeight="1" x14ac:dyDescent="0.25">
      <c r="A103" s="23">
        <v>102</v>
      </c>
      <c r="B103" s="22" t="s">
        <v>1008</v>
      </c>
      <c r="C103" s="20">
        <v>1026281672</v>
      </c>
      <c r="D103" s="20" t="e">
        <v>#N/A</v>
      </c>
      <c r="E103" s="20" t="e">
        <v>#N/A</v>
      </c>
      <c r="F103" s="20" t="s">
        <v>1081</v>
      </c>
    </row>
    <row r="104" spans="1:6" ht="15.75" customHeight="1" x14ac:dyDescent="0.25">
      <c r="A104" s="23">
        <v>103</v>
      </c>
      <c r="B104" s="22" t="s">
        <v>1008</v>
      </c>
      <c r="C104" s="20">
        <v>1129576493</v>
      </c>
      <c r="D104" s="20">
        <v>1129576493</v>
      </c>
      <c r="E104" s="20">
        <v>1129576493</v>
      </c>
      <c r="F104" s="20" t="s">
        <v>1082</v>
      </c>
    </row>
    <row r="105" spans="1:6" ht="15.75" customHeight="1" x14ac:dyDescent="0.25">
      <c r="A105" s="23">
        <v>104</v>
      </c>
      <c r="B105" s="22" t="s">
        <v>1008</v>
      </c>
      <c r="C105" s="20">
        <v>1047447041</v>
      </c>
      <c r="D105" s="20">
        <v>1047447041</v>
      </c>
      <c r="E105" s="20">
        <v>1047447041</v>
      </c>
      <c r="F105" s="20" t="s">
        <v>1083</v>
      </c>
    </row>
    <row r="106" spans="1:6" ht="15.75" customHeight="1" x14ac:dyDescent="0.25">
      <c r="A106" s="23">
        <v>105</v>
      </c>
      <c r="B106" s="22" t="s">
        <v>1008</v>
      </c>
      <c r="C106" s="20">
        <v>1097391309</v>
      </c>
      <c r="D106" s="20">
        <v>1097391309</v>
      </c>
      <c r="E106" s="20">
        <v>1097391309</v>
      </c>
      <c r="F106" s="20" t="s">
        <v>933</v>
      </c>
    </row>
    <row r="107" spans="1:6" ht="15.75" customHeight="1" x14ac:dyDescent="0.25">
      <c r="A107" s="23">
        <v>106</v>
      </c>
      <c r="B107" s="22" t="s">
        <v>1008</v>
      </c>
      <c r="C107" s="20">
        <v>52984459</v>
      </c>
      <c r="D107" s="20" t="e">
        <v>#N/A</v>
      </c>
      <c r="E107" s="20" t="e">
        <v>#N/A</v>
      </c>
      <c r="F107" s="20" t="s">
        <v>1084</v>
      </c>
    </row>
    <row r="108" spans="1:6" ht="15.75" customHeight="1" x14ac:dyDescent="0.25">
      <c r="A108" s="23">
        <v>107</v>
      </c>
      <c r="B108" s="22" t="s">
        <v>1008</v>
      </c>
      <c r="C108" s="20">
        <v>77170950</v>
      </c>
      <c r="D108" s="20" t="e">
        <v>#N/A</v>
      </c>
      <c r="E108" s="20" t="e">
        <v>#N/A</v>
      </c>
      <c r="F108" s="20" t="s">
        <v>1085</v>
      </c>
    </row>
    <row r="109" spans="1:6" ht="15.75" customHeight="1" x14ac:dyDescent="0.25">
      <c r="A109" s="23">
        <v>108</v>
      </c>
      <c r="B109" s="22" t="s">
        <v>1008</v>
      </c>
      <c r="C109" s="20">
        <v>36952642</v>
      </c>
      <c r="D109" s="20" t="e">
        <v>#N/A</v>
      </c>
      <c r="E109" s="20" t="e">
        <v>#N/A</v>
      </c>
      <c r="F109" s="20" t="s">
        <v>1086</v>
      </c>
    </row>
    <row r="110" spans="1:6" ht="15.75" customHeight="1" x14ac:dyDescent="0.25">
      <c r="A110" s="23">
        <v>109</v>
      </c>
      <c r="B110" s="22" t="s">
        <v>1008</v>
      </c>
      <c r="C110" s="20">
        <v>1019005111</v>
      </c>
      <c r="D110" s="20">
        <v>1019005111</v>
      </c>
      <c r="E110" s="20">
        <v>1019005111</v>
      </c>
      <c r="F110" s="20" t="s">
        <v>1087</v>
      </c>
    </row>
    <row r="111" spans="1:6" ht="15.75" customHeight="1" x14ac:dyDescent="0.25">
      <c r="A111" s="23">
        <v>110</v>
      </c>
      <c r="B111" s="22" t="s">
        <v>1008</v>
      </c>
      <c r="C111" s="20">
        <v>35254700</v>
      </c>
      <c r="D111" s="20" t="e">
        <v>#N/A</v>
      </c>
      <c r="E111" s="20" t="e">
        <v>#N/A</v>
      </c>
      <c r="F111" s="20" t="s">
        <v>1088</v>
      </c>
    </row>
    <row r="112" spans="1:6" ht="15.75" customHeight="1" x14ac:dyDescent="0.25">
      <c r="A112" s="23">
        <v>111</v>
      </c>
      <c r="B112" s="22" t="s">
        <v>1008</v>
      </c>
      <c r="C112" s="20">
        <v>79382754</v>
      </c>
      <c r="D112" s="20">
        <v>79382754</v>
      </c>
      <c r="E112" s="20">
        <v>79382754</v>
      </c>
      <c r="F112" s="20" t="s">
        <v>1089</v>
      </c>
    </row>
    <row r="113" spans="1:6" ht="15.75" customHeight="1" x14ac:dyDescent="0.25">
      <c r="A113" s="23">
        <v>112</v>
      </c>
      <c r="B113" s="22" t="s">
        <v>1008</v>
      </c>
      <c r="C113" s="20">
        <v>1012348322</v>
      </c>
      <c r="D113" s="20">
        <v>1012348322</v>
      </c>
      <c r="E113" s="20">
        <v>1012348322</v>
      </c>
      <c r="F113" s="20" t="s">
        <v>1090</v>
      </c>
    </row>
    <row r="114" spans="1:6" ht="15.75" customHeight="1" x14ac:dyDescent="0.25">
      <c r="A114" s="23">
        <v>113</v>
      </c>
      <c r="B114" s="22" t="s">
        <v>1008</v>
      </c>
      <c r="C114" s="20">
        <v>11318221</v>
      </c>
      <c r="D114" s="20">
        <v>11318221</v>
      </c>
      <c r="E114" s="20">
        <v>11318221</v>
      </c>
      <c r="F114" s="20" t="s">
        <v>561</v>
      </c>
    </row>
    <row r="115" spans="1:6" ht="15.75" customHeight="1" x14ac:dyDescent="0.25">
      <c r="A115" s="23">
        <v>114</v>
      </c>
      <c r="B115" s="22" t="s">
        <v>1008</v>
      </c>
      <c r="C115" s="20">
        <v>1040737182</v>
      </c>
      <c r="D115" s="20">
        <v>1040737182</v>
      </c>
      <c r="E115" s="20">
        <v>1040737182</v>
      </c>
      <c r="F115" s="20" t="s">
        <v>1091</v>
      </c>
    </row>
    <row r="116" spans="1:6" ht="15.75" customHeight="1" x14ac:dyDescent="0.25">
      <c r="A116" s="23">
        <v>115</v>
      </c>
      <c r="B116" s="22" t="s">
        <v>1008</v>
      </c>
      <c r="C116" s="20">
        <v>80093254</v>
      </c>
      <c r="D116" s="20">
        <v>80093254</v>
      </c>
      <c r="E116" s="20">
        <v>80093254</v>
      </c>
      <c r="F116" s="20" t="s">
        <v>1092</v>
      </c>
    </row>
    <row r="117" spans="1:6" ht="15.75" customHeight="1" x14ac:dyDescent="0.25">
      <c r="A117" s="23">
        <v>116</v>
      </c>
      <c r="B117" s="22" t="s">
        <v>1008</v>
      </c>
      <c r="C117" s="20">
        <v>1012455861</v>
      </c>
      <c r="D117" s="20">
        <v>1012455861</v>
      </c>
      <c r="E117" s="20">
        <v>1012455861</v>
      </c>
      <c r="F117" s="20" t="s">
        <v>581</v>
      </c>
    </row>
    <row r="118" spans="1:6" ht="15.75" customHeight="1" x14ac:dyDescent="0.25">
      <c r="A118" s="23">
        <v>117</v>
      </c>
      <c r="B118" s="22" t="s">
        <v>1008</v>
      </c>
      <c r="C118" s="20">
        <v>1013613361</v>
      </c>
      <c r="D118" s="20">
        <v>1013613361</v>
      </c>
      <c r="E118" s="20">
        <v>1013613361</v>
      </c>
      <c r="F118" s="20" t="s">
        <v>1093</v>
      </c>
    </row>
    <row r="119" spans="1:6" ht="15.75" customHeight="1" x14ac:dyDescent="0.25">
      <c r="A119" s="23">
        <v>118</v>
      </c>
      <c r="B119" s="22" t="s">
        <v>1008</v>
      </c>
      <c r="C119" s="20">
        <v>9097186</v>
      </c>
      <c r="D119" s="20" t="e">
        <v>#N/A</v>
      </c>
      <c r="E119" s="20" t="e">
        <v>#N/A</v>
      </c>
      <c r="F119" s="20" t="s">
        <v>1094</v>
      </c>
    </row>
    <row r="120" spans="1:6" ht="15.75" customHeight="1" x14ac:dyDescent="0.25">
      <c r="A120" s="23">
        <v>119</v>
      </c>
      <c r="B120" s="22" t="s">
        <v>1008</v>
      </c>
      <c r="C120" s="20">
        <v>1010184721</v>
      </c>
      <c r="D120" s="20">
        <v>1010184721</v>
      </c>
      <c r="E120" s="20">
        <v>1010184721</v>
      </c>
      <c r="F120" s="20" t="s">
        <v>1095</v>
      </c>
    </row>
    <row r="121" spans="1:6" ht="15.75" customHeight="1" x14ac:dyDescent="0.25">
      <c r="A121" s="23">
        <v>120</v>
      </c>
      <c r="B121" s="22" t="s">
        <v>1008</v>
      </c>
      <c r="C121" s="20">
        <v>79842715</v>
      </c>
      <c r="D121" s="20">
        <v>79842715</v>
      </c>
      <c r="E121" s="20">
        <v>79842715</v>
      </c>
      <c r="F121" s="20" t="s">
        <v>1096</v>
      </c>
    </row>
    <row r="122" spans="1:6" ht="15.75" customHeight="1" x14ac:dyDescent="0.25">
      <c r="A122" s="23">
        <v>121</v>
      </c>
      <c r="B122" s="22" t="s">
        <v>1008</v>
      </c>
      <c r="C122" s="20">
        <v>1013680124</v>
      </c>
      <c r="D122" s="20">
        <v>1013680124</v>
      </c>
      <c r="E122" s="20">
        <v>1013680124</v>
      </c>
      <c r="F122" s="20" t="s">
        <v>1097</v>
      </c>
    </row>
    <row r="123" spans="1:6" ht="15.75" customHeight="1" x14ac:dyDescent="0.25">
      <c r="A123" s="23">
        <v>122</v>
      </c>
      <c r="B123" s="22" t="s">
        <v>1008</v>
      </c>
      <c r="C123" s="20">
        <v>1032470048</v>
      </c>
      <c r="D123" s="20" t="e">
        <v>#N/A</v>
      </c>
      <c r="E123" s="20" t="e">
        <v>#N/A</v>
      </c>
      <c r="F123" s="20" t="s">
        <v>481</v>
      </c>
    </row>
    <row r="124" spans="1:6" ht="15.75" customHeight="1" x14ac:dyDescent="0.25">
      <c r="A124" s="23">
        <v>123</v>
      </c>
      <c r="B124" s="22" t="s">
        <v>1008</v>
      </c>
      <c r="C124" s="20">
        <v>1013676718</v>
      </c>
      <c r="D124" s="20">
        <v>1013676718</v>
      </c>
      <c r="E124" s="20">
        <v>1013676718</v>
      </c>
      <c r="F124" s="20" t="s">
        <v>1098</v>
      </c>
    </row>
    <row r="125" spans="1:6" ht="15.75" customHeight="1" x14ac:dyDescent="0.25">
      <c r="A125" s="23">
        <v>124</v>
      </c>
      <c r="B125" s="22" t="s">
        <v>1008</v>
      </c>
      <c r="C125" s="20">
        <v>52387519</v>
      </c>
      <c r="D125" s="20">
        <v>52387519</v>
      </c>
      <c r="E125" s="20">
        <v>52387519</v>
      </c>
      <c r="F125" s="20" t="s">
        <v>1099</v>
      </c>
    </row>
    <row r="126" spans="1:6" ht="15.75" customHeight="1" x14ac:dyDescent="0.25">
      <c r="A126" s="23">
        <v>125</v>
      </c>
      <c r="B126" s="22" t="s">
        <v>1008</v>
      </c>
      <c r="C126" s="20">
        <v>1032413066</v>
      </c>
      <c r="D126" s="20">
        <v>1032413066</v>
      </c>
      <c r="E126" s="20">
        <v>1032413066</v>
      </c>
      <c r="F126" s="20" t="s">
        <v>1100</v>
      </c>
    </row>
    <row r="127" spans="1:6" ht="15.75" customHeight="1" x14ac:dyDescent="0.25">
      <c r="A127" s="23">
        <v>126</v>
      </c>
      <c r="B127" s="22" t="s">
        <v>1008</v>
      </c>
      <c r="C127" s="20">
        <v>37324767</v>
      </c>
      <c r="D127" s="20">
        <v>37324767</v>
      </c>
      <c r="E127" s="20">
        <v>37324767</v>
      </c>
      <c r="F127" s="20" t="s">
        <v>577</v>
      </c>
    </row>
    <row r="128" spans="1:6" ht="15.75" customHeight="1" x14ac:dyDescent="0.25">
      <c r="A128" s="23">
        <v>127</v>
      </c>
      <c r="B128" s="22" t="s">
        <v>1008</v>
      </c>
      <c r="C128" s="20">
        <v>52967521</v>
      </c>
      <c r="D128" s="20">
        <v>52967521</v>
      </c>
      <c r="E128" s="20">
        <v>52967521</v>
      </c>
      <c r="F128" s="20" t="s">
        <v>1101</v>
      </c>
    </row>
    <row r="129" spans="1:6" ht="15.75" customHeight="1" x14ac:dyDescent="0.25">
      <c r="A129" s="23">
        <v>128</v>
      </c>
      <c r="B129" s="22" t="s">
        <v>1008</v>
      </c>
      <c r="C129" s="20">
        <v>1024576922</v>
      </c>
      <c r="D129" s="20">
        <v>1024576922</v>
      </c>
      <c r="E129" s="20">
        <v>1024576922</v>
      </c>
      <c r="F129" s="20" t="s">
        <v>1102</v>
      </c>
    </row>
    <row r="130" spans="1:6" ht="15.75" customHeight="1" x14ac:dyDescent="0.25">
      <c r="A130" s="23">
        <v>129</v>
      </c>
      <c r="B130" s="22" t="s">
        <v>1008</v>
      </c>
      <c r="C130" s="20">
        <v>79657444</v>
      </c>
      <c r="D130" s="20">
        <v>79657444</v>
      </c>
      <c r="E130" s="20">
        <v>79657444</v>
      </c>
      <c r="F130" s="20" t="s">
        <v>683</v>
      </c>
    </row>
    <row r="131" spans="1:6" ht="15.75" customHeight="1" x14ac:dyDescent="0.25">
      <c r="A131" s="23">
        <v>130</v>
      </c>
      <c r="B131" s="22" t="s">
        <v>1008</v>
      </c>
      <c r="C131" s="20">
        <v>79720494</v>
      </c>
      <c r="D131" s="20">
        <v>79720494</v>
      </c>
      <c r="E131" s="20">
        <v>79720494</v>
      </c>
      <c r="F131" s="20" t="s">
        <v>1103</v>
      </c>
    </row>
    <row r="132" spans="1:6" ht="15.75" customHeight="1" x14ac:dyDescent="0.25">
      <c r="A132" s="23">
        <v>131</v>
      </c>
      <c r="B132" s="22" t="s">
        <v>1008</v>
      </c>
      <c r="C132" s="20">
        <v>399215</v>
      </c>
      <c r="D132" s="20">
        <v>399215</v>
      </c>
      <c r="E132" s="20">
        <v>399215</v>
      </c>
      <c r="F132" s="20" t="s">
        <v>1104</v>
      </c>
    </row>
    <row r="133" spans="1:6" ht="15.75" customHeight="1" x14ac:dyDescent="0.25">
      <c r="A133" s="23">
        <v>132</v>
      </c>
      <c r="B133" s="22" t="s">
        <v>1008</v>
      </c>
      <c r="C133" s="20">
        <v>1018480981</v>
      </c>
      <c r="D133" s="20" t="e">
        <v>#N/A</v>
      </c>
      <c r="E133" s="20" t="e">
        <v>#N/A</v>
      </c>
      <c r="F133" s="20" t="s">
        <v>316</v>
      </c>
    </row>
    <row r="134" spans="1:6" ht="15.75" customHeight="1" x14ac:dyDescent="0.25">
      <c r="A134" s="23">
        <v>133</v>
      </c>
      <c r="B134" s="22" t="s">
        <v>1008</v>
      </c>
      <c r="C134" s="20">
        <v>1049631684</v>
      </c>
      <c r="D134" s="20" t="e">
        <v>#N/A</v>
      </c>
      <c r="E134" s="20" t="e">
        <v>#N/A</v>
      </c>
      <c r="F134" s="20" t="s">
        <v>48</v>
      </c>
    </row>
    <row r="135" spans="1:6" ht="15.75" customHeight="1" x14ac:dyDescent="0.25">
      <c r="A135" s="23">
        <v>134</v>
      </c>
      <c r="B135" s="22" t="s">
        <v>1008</v>
      </c>
      <c r="C135" s="20">
        <v>1069733693</v>
      </c>
      <c r="D135" s="20" t="e">
        <v>#N/A</v>
      </c>
      <c r="E135" s="20" t="e">
        <v>#N/A</v>
      </c>
      <c r="F135" s="20" t="s">
        <v>39</v>
      </c>
    </row>
    <row r="136" spans="1:6" ht="15.75" customHeight="1" x14ac:dyDescent="0.25">
      <c r="A136" s="23">
        <v>135</v>
      </c>
      <c r="B136" s="22" t="s">
        <v>1008</v>
      </c>
      <c r="C136" s="20">
        <v>1026254843</v>
      </c>
      <c r="D136" s="20" t="e">
        <v>#N/A</v>
      </c>
      <c r="E136" s="20" t="e">
        <v>#N/A</v>
      </c>
      <c r="F136" s="20" t="s">
        <v>637</v>
      </c>
    </row>
    <row r="137" spans="1:6" ht="15.75" customHeight="1" x14ac:dyDescent="0.25">
      <c r="A137" s="23">
        <v>136</v>
      </c>
      <c r="B137" s="22" t="s">
        <v>1008</v>
      </c>
      <c r="C137" s="20">
        <v>492239</v>
      </c>
      <c r="D137" s="20">
        <v>492239</v>
      </c>
      <c r="E137" s="20">
        <v>492239</v>
      </c>
      <c r="F137" s="20" t="s">
        <v>545</v>
      </c>
    </row>
    <row r="138" spans="1:6" ht="15.75" customHeight="1" x14ac:dyDescent="0.25">
      <c r="A138" s="23">
        <v>137</v>
      </c>
      <c r="B138" s="22" t="s">
        <v>1008</v>
      </c>
      <c r="C138" s="20">
        <v>1127572078</v>
      </c>
      <c r="D138" s="20">
        <v>1127572078</v>
      </c>
      <c r="E138" s="20">
        <v>1127572078</v>
      </c>
      <c r="F138" s="20" t="s">
        <v>1105</v>
      </c>
    </row>
    <row r="139" spans="1:6" ht="15.75" customHeight="1" x14ac:dyDescent="0.25">
      <c r="A139" s="23">
        <v>138</v>
      </c>
      <c r="B139" s="22" t="s">
        <v>1008</v>
      </c>
      <c r="C139" s="20">
        <v>1026284562</v>
      </c>
      <c r="D139" s="20" t="e">
        <v>#N/A</v>
      </c>
      <c r="E139" s="20" t="e">
        <v>#N/A</v>
      </c>
      <c r="F139" s="20" t="s">
        <v>116</v>
      </c>
    </row>
    <row r="140" spans="1:6" ht="15.75" customHeight="1" x14ac:dyDescent="0.25">
      <c r="A140" s="23">
        <v>139</v>
      </c>
      <c r="B140" s="22" t="s">
        <v>1008</v>
      </c>
      <c r="C140" s="20">
        <v>79107951</v>
      </c>
      <c r="D140" s="20" t="e">
        <v>#N/A</v>
      </c>
      <c r="E140" s="20" t="e">
        <v>#N/A</v>
      </c>
      <c r="F140" s="20" t="s">
        <v>120</v>
      </c>
    </row>
    <row r="141" spans="1:6" ht="15.75" customHeight="1" x14ac:dyDescent="0.25">
      <c r="A141" s="23">
        <v>140</v>
      </c>
      <c r="B141" s="22" t="s">
        <v>1008</v>
      </c>
      <c r="C141" s="20">
        <v>80873665</v>
      </c>
      <c r="D141" s="20" t="e">
        <v>#N/A</v>
      </c>
      <c r="E141" s="20" t="e">
        <v>#N/A</v>
      </c>
      <c r="F141" s="20" t="s">
        <v>1106</v>
      </c>
    </row>
    <row r="142" spans="1:6" ht="15.75" customHeight="1" x14ac:dyDescent="0.25">
      <c r="A142" s="23">
        <v>141</v>
      </c>
      <c r="B142" s="22" t="s">
        <v>1008</v>
      </c>
      <c r="C142" s="20">
        <v>1018416025</v>
      </c>
      <c r="D142" s="20" t="e">
        <v>#N/A</v>
      </c>
      <c r="E142" s="20" t="e">
        <v>#N/A</v>
      </c>
      <c r="F142" s="20" t="s">
        <v>1107</v>
      </c>
    </row>
    <row r="143" spans="1:6" ht="15.75" customHeight="1" x14ac:dyDescent="0.25">
      <c r="A143" s="23">
        <v>142</v>
      </c>
      <c r="B143" s="22" t="s">
        <v>1008</v>
      </c>
      <c r="C143" s="20">
        <v>39688720</v>
      </c>
      <c r="D143" s="20">
        <v>39688720</v>
      </c>
      <c r="E143" s="20">
        <v>39688720</v>
      </c>
      <c r="F143" s="20" t="s">
        <v>1108</v>
      </c>
    </row>
    <row r="144" spans="1:6" ht="15.75" customHeight="1" x14ac:dyDescent="0.25">
      <c r="A144" s="23">
        <v>143</v>
      </c>
      <c r="B144" s="22" t="s">
        <v>1008</v>
      </c>
      <c r="C144" s="20">
        <v>80209434</v>
      </c>
      <c r="D144" s="20">
        <v>80209434</v>
      </c>
      <c r="E144" s="20">
        <v>80209434</v>
      </c>
      <c r="F144" s="20" t="s">
        <v>1109</v>
      </c>
    </row>
    <row r="145" spans="1:6" ht="15.75" customHeight="1" x14ac:dyDescent="0.25">
      <c r="A145" s="23">
        <v>144</v>
      </c>
      <c r="B145" s="22" t="s">
        <v>1008</v>
      </c>
      <c r="C145" s="20">
        <v>53106827</v>
      </c>
      <c r="D145" s="20" t="e">
        <v>#N/A</v>
      </c>
      <c r="E145" s="20" t="e">
        <v>#N/A</v>
      </c>
      <c r="F145" s="20" t="s">
        <v>1110</v>
      </c>
    </row>
    <row r="146" spans="1:6" ht="15.75" customHeight="1" x14ac:dyDescent="0.25">
      <c r="A146" s="23">
        <v>145</v>
      </c>
      <c r="B146" s="22" t="s">
        <v>1008</v>
      </c>
      <c r="C146" s="20">
        <v>1125271980</v>
      </c>
      <c r="D146" s="20" t="e">
        <v>#N/A</v>
      </c>
      <c r="E146" s="20" t="e">
        <v>#N/A</v>
      </c>
      <c r="F146" s="20" t="s">
        <v>1111</v>
      </c>
    </row>
    <row r="147" spans="1:6" ht="15.75" customHeight="1" x14ac:dyDescent="0.25">
      <c r="A147" s="23">
        <v>146</v>
      </c>
      <c r="B147" s="22" t="s">
        <v>1008</v>
      </c>
      <c r="C147" s="20">
        <v>30051084</v>
      </c>
      <c r="D147" s="20" t="e">
        <v>#N/A</v>
      </c>
      <c r="E147" s="20" t="e">
        <v>#N/A</v>
      </c>
      <c r="F147" s="20" t="s">
        <v>1112</v>
      </c>
    </row>
    <row r="148" spans="1:6" ht="15.75" customHeight="1" x14ac:dyDescent="0.25">
      <c r="A148" s="23">
        <v>147</v>
      </c>
      <c r="B148" s="22" t="s">
        <v>1008</v>
      </c>
      <c r="C148" s="20">
        <v>52709470</v>
      </c>
      <c r="D148" s="20">
        <v>52709470</v>
      </c>
      <c r="E148" s="20">
        <v>52709470</v>
      </c>
      <c r="F148" s="20" t="s">
        <v>1113</v>
      </c>
    </row>
    <row r="149" spans="1:6" ht="15.75" customHeight="1" x14ac:dyDescent="0.25">
      <c r="A149" s="23">
        <v>148</v>
      </c>
      <c r="B149" s="22" t="s">
        <v>1008</v>
      </c>
      <c r="C149" s="20">
        <v>1010168669</v>
      </c>
      <c r="D149" s="20" t="e">
        <v>#N/A</v>
      </c>
      <c r="E149" s="20" t="e">
        <v>#N/A</v>
      </c>
      <c r="F149" s="20" t="s">
        <v>1114</v>
      </c>
    </row>
    <row r="150" spans="1:6" ht="15.75" customHeight="1" x14ac:dyDescent="0.25">
      <c r="A150" s="23">
        <v>149</v>
      </c>
      <c r="B150" s="22" t="s">
        <v>1008</v>
      </c>
      <c r="C150" s="20">
        <v>1055313670</v>
      </c>
      <c r="D150" s="20" t="e">
        <v>#N/A</v>
      </c>
      <c r="E150" s="20" t="e">
        <v>#N/A</v>
      </c>
      <c r="F150" s="20" t="s">
        <v>1115</v>
      </c>
    </row>
    <row r="151" spans="1:6" ht="15.75" customHeight="1" x14ac:dyDescent="0.25">
      <c r="A151" s="23">
        <v>150</v>
      </c>
      <c r="B151" s="22" t="s">
        <v>1008</v>
      </c>
      <c r="C151" s="20">
        <v>35196794</v>
      </c>
      <c r="D151" s="20" t="e">
        <v>#N/A</v>
      </c>
      <c r="E151" s="20" t="e">
        <v>#N/A</v>
      </c>
      <c r="F151" s="20" t="s">
        <v>1116</v>
      </c>
    </row>
    <row r="152" spans="1:6" ht="15.75" customHeight="1" x14ac:dyDescent="0.25">
      <c r="A152" s="23">
        <v>151</v>
      </c>
      <c r="B152" s="22" t="s">
        <v>1008</v>
      </c>
      <c r="C152" s="20">
        <v>1136887782</v>
      </c>
      <c r="D152" s="20" t="e">
        <v>#N/A</v>
      </c>
      <c r="E152" s="20" t="e">
        <v>#N/A</v>
      </c>
      <c r="F152" s="20" t="s">
        <v>1117</v>
      </c>
    </row>
    <row r="153" spans="1:6" ht="15.75" customHeight="1" x14ac:dyDescent="0.25">
      <c r="A153" s="23">
        <v>152</v>
      </c>
      <c r="B153" s="22" t="s">
        <v>1008</v>
      </c>
      <c r="C153" s="20">
        <v>80793751</v>
      </c>
      <c r="D153" s="20" t="e">
        <v>#N/A</v>
      </c>
      <c r="E153" s="20" t="e">
        <v>#N/A</v>
      </c>
      <c r="F153" s="20" t="s">
        <v>1118</v>
      </c>
    </row>
    <row r="154" spans="1:6" ht="15.75" customHeight="1" x14ac:dyDescent="0.25">
      <c r="A154" s="23">
        <v>154</v>
      </c>
      <c r="B154" s="22" t="s">
        <v>1008</v>
      </c>
      <c r="C154" s="20">
        <v>52517597</v>
      </c>
      <c r="D154" s="20">
        <v>52517597</v>
      </c>
      <c r="E154" s="20">
        <v>52517597</v>
      </c>
      <c r="F154" s="20" t="s">
        <v>1119</v>
      </c>
    </row>
    <row r="155" spans="1:6" ht="15.75" customHeight="1" x14ac:dyDescent="0.25">
      <c r="A155" s="23">
        <v>155</v>
      </c>
      <c r="B155" s="22" t="s">
        <v>1008</v>
      </c>
      <c r="C155" s="20">
        <v>52152263</v>
      </c>
      <c r="D155" s="20">
        <v>52152263</v>
      </c>
      <c r="E155" s="20">
        <v>52152263</v>
      </c>
      <c r="F155" s="20" t="s">
        <v>1120</v>
      </c>
    </row>
    <row r="156" spans="1:6" ht="15.75" customHeight="1" x14ac:dyDescent="0.25">
      <c r="A156" s="23">
        <v>156</v>
      </c>
      <c r="B156" s="22" t="s">
        <v>1008</v>
      </c>
      <c r="C156" s="20">
        <v>80034032</v>
      </c>
      <c r="D156" s="20" t="e">
        <v>#N/A</v>
      </c>
      <c r="E156" s="20" t="e">
        <v>#N/A</v>
      </c>
      <c r="F156" s="20" t="s">
        <v>1121</v>
      </c>
    </row>
    <row r="157" spans="1:6" ht="15.75" customHeight="1" x14ac:dyDescent="0.25">
      <c r="A157" s="23">
        <v>157</v>
      </c>
      <c r="B157" s="22" t="s">
        <v>1008</v>
      </c>
      <c r="C157" s="20">
        <v>80055570</v>
      </c>
      <c r="D157" s="20">
        <v>80055570</v>
      </c>
      <c r="E157" s="20">
        <v>80055570</v>
      </c>
      <c r="F157" s="20" t="s">
        <v>1122</v>
      </c>
    </row>
    <row r="158" spans="1:6" ht="15.75" customHeight="1" x14ac:dyDescent="0.25">
      <c r="A158" s="23">
        <v>158</v>
      </c>
      <c r="B158" s="22" t="s">
        <v>1008</v>
      </c>
      <c r="C158" s="20">
        <v>53051195</v>
      </c>
      <c r="D158" s="20">
        <v>53051195</v>
      </c>
      <c r="E158" s="20">
        <v>53051195</v>
      </c>
      <c r="F158" s="20" t="s">
        <v>1123</v>
      </c>
    </row>
    <row r="159" spans="1:6" ht="15.75" customHeight="1" x14ac:dyDescent="0.25">
      <c r="A159" s="23">
        <v>159</v>
      </c>
      <c r="B159" s="22" t="s">
        <v>1008</v>
      </c>
      <c r="C159" s="20">
        <v>52409642</v>
      </c>
      <c r="D159" s="20" t="e">
        <v>#N/A</v>
      </c>
      <c r="E159" s="20" t="e">
        <v>#N/A</v>
      </c>
      <c r="F159" s="20" t="s">
        <v>82</v>
      </c>
    </row>
    <row r="160" spans="1:6" ht="15.75" customHeight="1" x14ac:dyDescent="0.25">
      <c r="A160" s="23">
        <v>160</v>
      </c>
      <c r="B160" s="22" t="s">
        <v>1008</v>
      </c>
      <c r="C160" s="20">
        <v>79615223</v>
      </c>
      <c r="D160" s="20" t="e">
        <v>#N/A</v>
      </c>
      <c r="E160" s="20" t="e">
        <v>#N/A</v>
      </c>
      <c r="F160" s="20" t="s">
        <v>1124</v>
      </c>
    </row>
    <row r="161" spans="1:6" ht="15.75" customHeight="1" x14ac:dyDescent="0.25">
      <c r="A161" s="23">
        <v>161</v>
      </c>
      <c r="B161" s="22" t="s">
        <v>1008</v>
      </c>
      <c r="C161" s="20">
        <v>80038839</v>
      </c>
      <c r="D161" s="20" t="e">
        <v>#N/A</v>
      </c>
      <c r="E161" s="20" t="e">
        <v>#N/A</v>
      </c>
      <c r="F161" s="20" t="s">
        <v>1125</v>
      </c>
    </row>
    <row r="162" spans="1:6" ht="15.75" customHeight="1" x14ac:dyDescent="0.25">
      <c r="A162" s="23">
        <v>162</v>
      </c>
      <c r="B162" s="22" t="s">
        <v>1008</v>
      </c>
      <c r="C162" s="20">
        <v>80739992</v>
      </c>
      <c r="D162" s="20">
        <v>80739992</v>
      </c>
      <c r="E162" s="20">
        <v>80739992</v>
      </c>
      <c r="F162" s="20" t="s">
        <v>565</v>
      </c>
    </row>
    <row r="163" spans="1:6" ht="15.75" customHeight="1" x14ac:dyDescent="0.25">
      <c r="A163" s="23">
        <v>163</v>
      </c>
      <c r="B163" s="22" t="s">
        <v>1008</v>
      </c>
      <c r="C163" s="20">
        <v>80864347</v>
      </c>
      <c r="D163" s="20">
        <v>80864347</v>
      </c>
      <c r="E163" s="20">
        <v>80864347</v>
      </c>
      <c r="F163" s="20" t="s">
        <v>1126</v>
      </c>
    </row>
    <row r="164" spans="1:6" ht="15.75" customHeight="1" x14ac:dyDescent="0.25">
      <c r="A164" s="23">
        <v>164</v>
      </c>
      <c r="B164" s="22" t="s">
        <v>1008</v>
      </c>
      <c r="C164" s="20">
        <v>5893933</v>
      </c>
      <c r="D164" s="20">
        <v>5893933</v>
      </c>
      <c r="E164" s="20">
        <v>5893933</v>
      </c>
      <c r="F164" s="20" t="s">
        <v>1127</v>
      </c>
    </row>
    <row r="165" spans="1:6" ht="15.75" customHeight="1" x14ac:dyDescent="0.25">
      <c r="A165" s="23">
        <v>165</v>
      </c>
      <c r="B165" s="22" t="s">
        <v>1008</v>
      </c>
      <c r="C165" s="20">
        <v>20942350</v>
      </c>
      <c r="D165" s="20" t="e">
        <v>#N/A</v>
      </c>
      <c r="E165" s="20" t="e">
        <v>#N/A</v>
      </c>
      <c r="F165" s="20" t="s">
        <v>695</v>
      </c>
    </row>
    <row r="166" spans="1:6" ht="15.75" customHeight="1" x14ac:dyDescent="0.25">
      <c r="A166" s="23">
        <v>166</v>
      </c>
      <c r="B166" s="22" t="s">
        <v>1008</v>
      </c>
      <c r="C166" s="20">
        <v>1014188841</v>
      </c>
      <c r="D166" s="20">
        <v>1014188841</v>
      </c>
      <c r="E166" s="20">
        <v>1014188841</v>
      </c>
      <c r="F166" s="20" t="s">
        <v>711</v>
      </c>
    </row>
    <row r="167" spans="1:6" ht="15.75" customHeight="1" x14ac:dyDescent="0.25">
      <c r="A167" s="23">
        <v>167</v>
      </c>
      <c r="B167" s="22" t="s">
        <v>1008</v>
      </c>
      <c r="C167" s="20">
        <v>79688463</v>
      </c>
      <c r="D167" s="20">
        <v>79688463</v>
      </c>
      <c r="E167" s="20">
        <v>79688463</v>
      </c>
      <c r="F167" s="20" t="s">
        <v>1128</v>
      </c>
    </row>
    <row r="168" spans="1:6" ht="15.75" customHeight="1" x14ac:dyDescent="0.25">
      <c r="A168" s="23">
        <v>168</v>
      </c>
      <c r="B168" s="22" t="s">
        <v>1008</v>
      </c>
      <c r="C168" s="20">
        <v>1023865090</v>
      </c>
      <c r="D168" s="20" t="e">
        <v>#N/A</v>
      </c>
      <c r="E168" s="20" t="e">
        <v>#N/A</v>
      </c>
      <c r="F168" s="20" t="s">
        <v>672</v>
      </c>
    </row>
    <row r="169" spans="1:6" ht="15.75" customHeight="1" x14ac:dyDescent="0.25">
      <c r="A169" s="23">
        <v>169</v>
      </c>
      <c r="B169" s="22" t="s">
        <v>1008</v>
      </c>
      <c r="C169" s="20">
        <v>80076255</v>
      </c>
      <c r="D169" s="20" t="e">
        <v>#N/A</v>
      </c>
      <c r="E169" s="20" t="e">
        <v>#N/A</v>
      </c>
      <c r="F169" s="20" t="s">
        <v>889</v>
      </c>
    </row>
    <row r="170" spans="1:6" ht="15.75" customHeight="1" x14ac:dyDescent="0.25">
      <c r="A170" s="23">
        <v>170</v>
      </c>
      <c r="B170" s="22" t="s">
        <v>1008</v>
      </c>
      <c r="C170" s="20">
        <v>79480105</v>
      </c>
      <c r="D170" s="20" t="e">
        <v>#N/A</v>
      </c>
      <c r="E170" s="20" t="e">
        <v>#N/A</v>
      </c>
      <c r="F170" s="20" t="s">
        <v>1129</v>
      </c>
    </row>
    <row r="171" spans="1:6" ht="15.75" customHeight="1" x14ac:dyDescent="0.25">
      <c r="A171" s="23">
        <v>171</v>
      </c>
      <c r="B171" s="22" t="s">
        <v>1008</v>
      </c>
      <c r="C171" s="20">
        <v>1077920459</v>
      </c>
      <c r="D171" s="20" t="e">
        <v>#N/A</v>
      </c>
      <c r="E171" s="20" t="e">
        <v>#N/A</v>
      </c>
      <c r="F171" s="20" t="s">
        <v>1130</v>
      </c>
    </row>
    <row r="172" spans="1:6" ht="15.75" customHeight="1" x14ac:dyDescent="0.25">
      <c r="A172" s="23">
        <v>172</v>
      </c>
      <c r="B172" s="22" t="s">
        <v>1008</v>
      </c>
      <c r="C172" s="20">
        <v>1033765698</v>
      </c>
      <c r="D172" s="20">
        <v>1033765698</v>
      </c>
      <c r="E172" s="20">
        <v>1033765698</v>
      </c>
      <c r="F172" s="20" t="s">
        <v>731</v>
      </c>
    </row>
    <row r="173" spans="1:6" ht="15.75" customHeight="1" x14ac:dyDescent="0.25">
      <c r="A173" s="23">
        <v>173</v>
      </c>
      <c r="B173" s="22" t="s">
        <v>1008</v>
      </c>
      <c r="C173" s="20">
        <v>79621172</v>
      </c>
      <c r="D173" s="20" t="e">
        <v>#N/A</v>
      </c>
      <c r="E173" s="20" t="e">
        <v>#N/A</v>
      </c>
      <c r="F173" s="20" t="s">
        <v>1131</v>
      </c>
    </row>
    <row r="174" spans="1:6" ht="15.75" customHeight="1" x14ac:dyDescent="0.25">
      <c r="A174" s="23">
        <v>174</v>
      </c>
      <c r="B174" s="22" t="s">
        <v>1008</v>
      </c>
      <c r="C174" s="20">
        <v>80070272</v>
      </c>
      <c r="D174" s="20" t="e">
        <v>#N/A</v>
      </c>
      <c r="E174" s="20" t="e">
        <v>#N/A</v>
      </c>
      <c r="F174" s="20" t="s">
        <v>1132</v>
      </c>
    </row>
    <row r="175" spans="1:6" ht="15.75" customHeight="1" x14ac:dyDescent="0.25">
      <c r="A175" s="23">
        <v>175</v>
      </c>
      <c r="B175" s="22" t="s">
        <v>1008</v>
      </c>
      <c r="C175" s="20">
        <v>79983062</v>
      </c>
      <c r="D175" s="20">
        <v>79983062</v>
      </c>
      <c r="E175" s="20">
        <v>79983062</v>
      </c>
      <c r="F175" s="20" t="s">
        <v>972</v>
      </c>
    </row>
    <row r="176" spans="1:6" ht="15.75" customHeight="1" x14ac:dyDescent="0.25">
      <c r="A176" s="23">
        <v>176</v>
      </c>
      <c r="B176" s="22" t="s">
        <v>1008</v>
      </c>
      <c r="C176" s="20">
        <v>52087550</v>
      </c>
      <c r="D176" s="20" t="e">
        <v>#N/A</v>
      </c>
      <c r="E176" s="20" t="e">
        <v>#N/A</v>
      </c>
      <c r="F176" s="20" t="s">
        <v>1133</v>
      </c>
    </row>
    <row r="177" spans="1:6" ht="15.75" customHeight="1" x14ac:dyDescent="0.25">
      <c r="A177" s="23">
        <v>177</v>
      </c>
      <c r="B177" s="22" t="s">
        <v>1008</v>
      </c>
      <c r="C177" s="20">
        <v>1013619950</v>
      </c>
      <c r="D177" s="20" t="e">
        <v>#N/A</v>
      </c>
      <c r="E177" s="20" t="e">
        <v>#N/A</v>
      </c>
      <c r="F177" s="20" t="s">
        <v>633</v>
      </c>
    </row>
    <row r="178" spans="1:6" ht="15.75" customHeight="1" x14ac:dyDescent="0.25">
      <c r="A178" s="23">
        <v>178</v>
      </c>
      <c r="B178" s="22" t="s">
        <v>1008</v>
      </c>
      <c r="C178" s="20">
        <v>52735980</v>
      </c>
      <c r="D178" s="20" t="e">
        <v>#N/A</v>
      </c>
      <c r="E178" s="20" t="e">
        <v>#N/A</v>
      </c>
      <c r="F178" s="20" t="s">
        <v>1134</v>
      </c>
    </row>
    <row r="179" spans="1:6" ht="15.75" customHeight="1" x14ac:dyDescent="0.25">
      <c r="A179" s="23">
        <v>179</v>
      </c>
      <c r="B179" s="22" t="s">
        <v>1008</v>
      </c>
      <c r="C179" s="20">
        <v>1001053239</v>
      </c>
      <c r="D179" s="20" t="e">
        <v>#N/A</v>
      </c>
      <c r="E179" s="20" t="e">
        <v>#N/A</v>
      </c>
      <c r="F179" s="20" t="s">
        <v>1135</v>
      </c>
    </row>
    <row r="180" spans="1:6" ht="15.75" customHeight="1" x14ac:dyDescent="0.25">
      <c r="A180" s="23">
        <v>180</v>
      </c>
      <c r="B180" s="22" t="s">
        <v>1008</v>
      </c>
      <c r="C180" s="20">
        <v>1032398173</v>
      </c>
      <c r="D180" s="20">
        <v>1032398173</v>
      </c>
      <c r="E180" s="20">
        <v>1032398173</v>
      </c>
      <c r="F180" s="20" t="s">
        <v>743</v>
      </c>
    </row>
    <row r="181" spans="1:6" ht="15.75" customHeight="1" x14ac:dyDescent="0.25">
      <c r="A181" s="23">
        <v>181</v>
      </c>
      <c r="B181" s="22" t="s">
        <v>1008</v>
      </c>
      <c r="C181" s="20">
        <v>80224991</v>
      </c>
      <c r="D181" s="20" t="e">
        <v>#N/A</v>
      </c>
      <c r="E181" s="20" t="e">
        <v>#N/A</v>
      </c>
      <c r="F181" s="20" t="s">
        <v>409</v>
      </c>
    </row>
    <row r="182" spans="1:6" ht="15.75" customHeight="1" x14ac:dyDescent="0.25">
      <c r="A182" s="23">
        <v>182</v>
      </c>
      <c r="B182" s="22" t="s">
        <v>1008</v>
      </c>
      <c r="C182" s="20">
        <v>79686838</v>
      </c>
      <c r="D182" s="20" t="e">
        <v>#N/A</v>
      </c>
      <c r="E182" s="20" t="e">
        <v>#N/A</v>
      </c>
      <c r="F182" s="20" t="s">
        <v>1136</v>
      </c>
    </row>
    <row r="183" spans="1:6" ht="15.75" customHeight="1" x14ac:dyDescent="0.25">
      <c r="A183" s="23">
        <v>183</v>
      </c>
      <c r="B183" s="22" t="s">
        <v>1008</v>
      </c>
      <c r="C183" s="20">
        <v>1015457408</v>
      </c>
      <c r="D183" s="20" t="e">
        <v>#N/A</v>
      </c>
      <c r="E183" s="20" t="e">
        <v>#N/A</v>
      </c>
      <c r="F183" s="20" t="s">
        <v>1137</v>
      </c>
    </row>
    <row r="184" spans="1:6" ht="15.75" customHeight="1" x14ac:dyDescent="0.25">
      <c r="A184" s="23">
        <v>184</v>
      </c>
      <c r="B184" s="22" t="s">
        <v>1008</v>
      </c>
      <c r="C184" s="20">
        <v>1018435504</v>
      </c>
      <c r="D184" s="20" t="e">
        <v>#N/A</v>
      </c>
      <c r="E184" s="20" t="e">
        <v>#N/A</v>
      </c>
      <c r="F184" s="20" t="s">
        <v>1138</v>
      </c>
    </row>
    <row r="185" spans="1:6" ht="15.75" customHeight="1" x14ac:dyDescent="0.25">
      <c r="A185" s="23">
        <v>185</v>
      </c>
      <c r="B185" s="22" t="s">
        <v>1008</v>
      </c>
      <c r="C185" s="20">
        <v>1072654515</v>
      </c>
      <c r="D185" s="20" t="e">
        <v>#N/A</v>
      </c>
      <c r="E185" s="20" t="e">
        <v>#N/A</v>
      </c>
      <c r="F185" s="20" t="s">
        <v>1139</v>
      </c>
    </row>
    <row r="186" spans="1:6" ht="15.75" customHeight="1" x14ac:dyDescent="0.25">
      <c r="A186" s="23">
        <v>186</v>
      </c>
      <c r="B186" s="22" t="s">
        <v>1008</v>
      </c>
      <c r="C186" s="20">
        <v>800029888</v>
      </c>
      <c r="D186" s="20">
        <v>800029888</v>
      </c>
      <c r="E186" s="20">
        <v>800029888</v>
      </c>
      <c r="F186" s="20" t="s">
        <v>1140</v>
      </c>
    </row>
    <row r="187" spans="1:6" ht="15.75" customHeight="1" x14ac:dyDescent="0.25">
      <c r="A187" s="23">
        <v>187</v>
      </c>
      <c r="B187" s="22" t="s">
        <v>1008</v>
      </c>
      <c r="C187" s="20">
        <v>52528360</v>
      </c>
      <c r="D187" s="20">
        <v>52528360</v>
      </c>
      <c r="E187" s="20">
        <v>52528360</v>
      </c>
      <c r="F187" s="20" t="s">
        <v>203</v>
      </c>
    </row>
    <row r="188" spans="1:6" ht="15.75" customHeight="1" x14ac:dyDescent="0.25">
      <c r="A188" s="23">
        <v>188</v>
      </c>
      <c r="B188" s="22" t="s">
        <v>1008</v>
      </c>
      <c r="C188" s="20">
        <v>80720871</v>
      </c>
      <c r="D188" s="20">
        <v>80720871</v>
      </c>
      <c r="E188" s="20">
        <v>80720871</v>
      </c>
      <c r="F188" s="20" t="s">
        <v>1141</v>
      </c>
    </row>
    <row r="189" spans="1:6" ht="15.75" customHeight="1" x14ac:dyDescent="0.25">
      <c r="A189" s="23">
        <v>189</v>
      </c>
      <c r="B189" s="22" t="s">
        <v>1008</v>
      </c>
      <c r="C189" s="20">
        <v>80821020</v>
      </c>
      <c r="D189" s="20" t="e">
        <v>#N/A</v>
      </c>
      <c r="E189" s="20" t="e">
        <v>#N/A</v>
      </c>
      <c r="F189" s="20" t="s">
        <v>668</v>
      </c>
    </row>
    <row r="190" spans="1:6" ht="15.75" customHeight="1" x14ac:dyDescent="0.25">
      <c r="A190" s="23">
        <v>190</v>
      </c>
      <c r="B190" s="22" t="s">
        <v>1008</v>
      </c>
      <c r="C190" s="20">
        <v>1019026715</v>
      </c>
      <c r="D190" s="20" t="e">
        <v>#N/A</v>
      </c>
      <c r="E190" s="20" t="e">
        <v>#N/A</v>
      </c>
      <c r="F190" s="20" t="s">
        <v>763</v>
      </c>
    </row>
    <row r="191" spans="1:6" ht="15.75" customHeight="1" x14ac:dyDescent="0.25">
      <c r="A191" s="23">
        <v>191</v>
      </c>
      <c r="B191" s="22" t="s">
        <v>1008</v>
      </c>
      <c r="C191" s="20">
        <v>52702693</v>
      </c>
      <c r="D191" s="20">
        <v>52702693</v>
      </c>
      <c r="E191" s="20">
        <v>52702693</v>
      </c>
      <c r="F191" s="20" t="s">
        <v>1142</v>
      </c>
    </row>
    <row r="192" spans="1:6" ht="15.75" customHeight="1" x14ac:dyDescent="0.25">
      <c r="A192" s="23">
        <v>192</v>
      </c>
      <c r="B192" s="22" t="s">
        <v>1008</v>
      </c>
      <c r="C192" s="20">
        <v>52452367</v>
      </c>
      <c r="D192" s="20">
        <v>52452367</v>
      </c>
      <c r="E192" s="20">
        <v>52452367</v>
      </c>
      <c r="F192" s="20" t="s">
        <v>211</v>
      </c>
    </row>
    <row r="193" spans="1:6" ht="15.75" customHeight="1" x14ac:dyDescent="0.25">
      <c r="A193" s="23">
        <v>193</v>
      </c>
      <c r="B193" s="22" t="s">
        <v>1008</v>
      </c>
      <c r="C193" s="20">
        <v>52366824</v>
      </c>
      <c r="D193" s="20">
        <v>52366824</v>
      </c>
      <c r="E193" s="20">
        <v>52366824</v>
      </c>
      <c r="F193" s="20" t="s">
        <v>1143</v>
      </c>
    </row>
    <row r="194" spans="1:6" ht="15.75" customHeight="1" x14ac:dyDescent="0.25">
      <c r="A194" s="23">
        <v>194</v>
      </c>
      <c r="B194" s="22" t="s">
        <v>1008</v>
      </c>
      <c r="C194" s="20">
        <v>79521473</v>
      </c>
      <c r="D194" s="20">
        <v>79521473</v>
      </c>
      <c r="E194" s="20">
        <v>79521473</v>
      </c>
      <c r="F194" s="20" t="s">
        <v>1144</v>
      </c>
    </row>
    <row r="195" spans="1:6" ht="15.75" customHeight="1" x14ac:dyDescent="0.25">
      <c r="A195" s="23">
        <v>195</v>
      </c>
      <c r="B195" s="22" t="s">
        <v>1008</v>
      </c>
      <c r="C195" s="20">
        <v>900846370</v>
      </c>
      <c r="D195" s="20" t="e">
        <v>#N/A</v>
      </c>
      <c r="E195" s="20" t="e">
        <v>#N/A</v>
      </c>
      <c r="F195" s="20" t="s">
        <v>1145</v>
      </c>
    </row>
    <row r="196" spans="1:6" ht="15.75" customHeight="1" x14ac:dyDescent="0.25">
      <c r="A196" s="23">
        <v>196</v>
      </c>
      <c r="B196" s="22" t="s">
        <v>1008</v>
      </c>
      <c r="C196" s="20">
        <v>1023869057</v>
      </c>
      <c r="D196" s="20" t="e">
        <v>#N/A</v>
      </c>
      <c r="E196" s="20" t="e">
        <v>#N/A</v>
      </c>
      <c r="F196" s="20" t="s">
        <v>1146</v>
      </c>
    </row>
    <row r="197" spans="1:6" ht="15.75" customHeight="1" x14ac:dyDescent="0.25">
      <c r="A197" s="23">
        <v>197</v>
      </c>
      <c r="B197" s="22" t="s">
        <v>1008</v>
      </c>
      <c r="C197" s="20">
        <v>51783758</v>
      </c>
      <c r="D197" s="20">
        <v>51783758</v>
      </c>
      <c r="E197" s="20">
        <v>51783758</v>
      </c>
      <c r="F197" s="20" t="s">
        <v>1147</v>
      </c>
    </row>
    <row r="198" spans="1:6" ht="15.75" customHeight="1" x14ac:dyDescent="0.25">
      <c r="A198" s="23">
        <v>198</v>
      </c>
      <c r="B198" s="22" t="s">
        <v>1008</v>
      </c>
      <c r="C198" s="20">
        <v>1020773471</v>
      </c>
      <c r="D198" s="20" t="e">
        <v>#N/A</v>
      </c>
      <c r="E198" s="20" t="e">
        <v>#N/A</v>
      </c>
      <c r="F198" s="20" t="s">
        <v>1148</v>
      </c>
    </row>
    <row r="199" spans="1:6" ht="15.75" customHeight="1" x14ac:dyDescent="0.25">
      <c r="A199" s="23">
        <v>199</v>
      </c>
      <c r="B199" s="22" t="s">
        <v>1008</v>
      </c>
      <c r="C199" s="20">
        <v>52053983</v>
      </c>
      <c r="D199" s="20" t="e">
        <v>#N/A</v>
      </c>
      <c r="E199" s="20" t="e">
        <v>#N/A</v>
      </c>
      <c r="F199" s="20" t="s">
        <v>1149</v>
      </c>
    </row>
    <row r="200" spans="1:6" ht="15.75" customHeight="1" x14ac:dyDescent="0.25">
      <c r="A200" s="23">
        <v>200</v>
      </c>
      <c r="B200" s="22" t="s">
        <v>1008</v>
      </c>
      <c r="C200" s="20">
        <v>1015398646</v>
      </c>
      <c r="D200" s="20" t="e">
        <v>#N/A</v>
      </c>
      <c r="E200" s="20" t="e">
        <v>#N/A</v>
      </c>
      <c r="F200" s="20" t="s">
        <v>1150</v>
      </c>
    </row>
    <row r="201" spans="1:6" ht="15.75" customHeight="1" x14ac:dyDescent="0.25">
      <c r="A201" s="23">
        <v>201</v>
      </c>
      <c r="B201" s="22" t="s">
        <v>1008</v>
      </c>
      <c r="C201" s="20">
        <v>79200747</v>
      </c>
      <c r="D201" s="20" t="e">
        <v>#N/A</v>
      </c>
      <c r="E201" s="20" t="e">
        <v>#N/A</v>
      </c>
      <c r="F201" s="20" t="s">
        <v>1151</v>
      </c>
    </row>
    <row r="202" spans="1:6" ht="15.75" customHeight="1" x14ac:dyDescent="0.25">
      <c r="A202" s="23">
        <v>202</v>
      </c>
      <c r="B202" s="22" t="s">
        <v>1008</v>
      </c>
      <c r="C202" s="20">
        <v>1072647232</v>
      </c>
      <c r="D202" s="20" t="e">
        <v>#N/A</v>
      </c>
      <c r="E202" s="20" t="e">
        <v>#N/A</v>
      </c>
      <c r="F202" s="20" t="s">
        <v>1152</v>
      </c>
    </row>
    <row r="203" spans="1:6" ht="15.75" customHeight="1" x14ac:dyDescent="0.25">
      <c r="A203" s="23">
        <v>203</v>
      </c>
      <c r="B203" s="22" t="s">
        <v>1008</v>
      </c>
      <c r="C203" s="20">
        <v>1014188712</v>
      </c>
      <c r="D203" s="20">
        <v>1014188712</v>
      </c>
      <c r="E203" s="20">
        <v>1014188712</v>
      </c>
      <c r="F203" s="20" t="s">
        <v>937</v>
      </c>
    </row>
    <row r="204" spans="1:6" ht="15.75" customHeight="1" x14ac:dyDescent="0.25">
      <c r="A204" s="23">
        <v>204</v>
      </c>
      <c r="B204" s="22" t="s">
        <v>1008</v>
      </c>
      <c r="C204" s="20">
        <v>1026271028</v>
      </c>
      <c r="D204" s="20" t="e">
        <v>#N/A</v>
      </c>
      <c r="E204" s="20" t="e">
        <v>#N/A</v>
      </c>
      <c r="F204" s="20" t="s">
        <v>1153</v>
      </c>
    </row>
    <row r="205" spans="1:6" ht="15.75" customHeight="1" x14ac:dyDescent="0.25">
      <c r="A205" s="23">
        <v>205</v>
      </c>
      <c r="B205" s="22" t="s">
        <v>1008</v>
      </c>
      <c r="C205" s="20">
        <v>1085277666</v>
      </c>
      <c r="D205" s="20" t="e">
        <v>#N/A</v>
      </c>
      <c r="E205" s="20" t="e">
        <v>#N/A</v>
      </c>
      <c r="F205" s="20" t="s">
        <v>260</v>
      </c>
    </row>
    <row r="206" spans="1:6" ht="15.75" customHeight="1" x14ac:dyDescent="0.25">
      <c r="A206" s="23">
        <v>206</v>
      </c>
      <c r="B206" s="22" t="s">
        <v>1008</v>
      </c>
      <c r="C206" s="20">
        <v>1019079858</v>
      </c>
      <c r="D206" s="20" t="e">
        <v>#N/A</v>
      </c>
      <c r="E206" s="20" t="e">
        <v>#N/A</v>
      </c>
      <c r="F206" s="20" t="s">
        <v>1154</v>
      </c>
    </row>
    <row r="207" spans="1:6" ht="15.75" customHeight="1" x14ac:dyDescent="0.25">
      <c r="A207" s="23">
        <v>207</v>
      </c>
      <c r="B207" s="22" t="s">
        <v>1008</v>
      </c>
      <c r="C207" s="20">
        <v>53083890</v>
      </c>
      <c r="D207" s="20">
        <v>53083890</v>
      </c>
      <c r="E207" s="20">
        <v>53083890</v>
      </c>
      <c r="F207" s="20" t="s">
        <v>1155</v>
      </c>
    </row>
    <row r="208" spans="1:6" ht="15.75" customHeight="1" x14ac:dyDescent="0.25">
      <c r="A208" s="23">
        <v>208</v>
      </c>
      <c r="B208" s="22" t="s">
        <v>1008</v>
      </c>
      <c r="C208" s="20">
        <v>53167140</v>
      </c>
      <c r="D208" s="20">
        <v>53167140</v>
      </c>
      <c r="E208" s="20">
        <v>53167140</v>
      </c>
      <c r="F208" s="20" t="s">
        <v>727</v>
      </c>
    </row>
    <row r="209" spans="1:6" ht="15.75" customHeight="1" x14ac:dyDescent="0.25">
      <c r="A209" s="23">
        <v>209</v>
      </c>
      <c r="B209" s="22" t="s">
        <v>1008</v>
      </c>
      <c r="C209" s="20">
        <v>49780354</v>
      </c>
      <c r="D209" s="20" t="e">
        <v>#N/A</v>
      </c>
      <c r="E209" s="20" t="e">
        <v>#N/A</v>
      </c>
      <c r="F209" s="20" t="s">
        <v>264</v>
      </c>
    </row>
    <row r="210" spans="1:6" ht="15.75" customHeight="1" x14ac:dyDescent="0.25">
      <c r="A210" s="23">
        <v>210</v>
      </c>
      <c r="B210" s="22" t="s">
        <v>1008</v>
      </c>
      <c r="C210" s="20">
        <v>1022382595</v>
      </c>
      <c r="D210" s="20" t="e">
        <v>#N/A</v>
      </c>
      <c r="E210" s="20" t="e">
        <v>#N/A</v>
      </c>
      <c r="F210" s="20" t="s">
        <v>1156</v>
      </c>
    </row>
    <row r="211" spans="1:6" ht="15.75" customHeight="1" x14ac:dyDescent="0.25">
      <c r="A211" s="23">
        <v>211</v>
      </c>
      <c r="B211" s="22" t="s">
        <v>1008</v>
      </c>
      <c r="C211" s="20">
        <v>1032417067</v>
      </c>
      <c r="D211" s="20">
        <v>1032417067</v>
      </c>
      <c r="E211" s="20">
        <v>1032417067</v>
      </c>
      <c r="F211" s="20" t="s">
        <v>1157</v>
      </c>
    </row>
    <row r="212" spans="1:6" ht="15.75" customHeight="1" x14ac:dyDescent="0.25">
      <c r="A212" s="23">
        <v>212</v>
      </c>
      <c r="B212" s="22" t="s">
        <v>1008</v>
      </c>
      <c r="C212" s="20">
        <v>1015395116</v>
      </c>
      <c r="D212" s="20">
        <v>1015395116</v>
      </c>
      <c r="E212" s="20">
        <v>1015395116</v>
      </c>
      <c r="F212" s="20" t="s">
        <v>1158</v>
      </c>
    </row>
    <row r="213" spans="1:6" ht="15.75" customHeight="1" x14ac:dyDescent="0.25">
      <c r="A213" s="23">
        <v>213</v>
      </c>
      <c r="B213" s="22" t="s">
        <v>1008</v>
      </c>
      <c r="C213" s="20">
        <v>1015434867</v>
      </c>
      <c r="D213" s="20">
        <v>1015434867</v>
      </c>
      <c r="E213" s="20">
        <v>1015434867</v>
      </c>
      <c r="F213" s="20" t="s">
        <v>1159</v>
      </c>
    </row>
    <row r="214" spans="1:6" ht="15.75" customHeight="1" x14ac:dyDescent="0.25">
      <c r="A214" s="23">
        <v>214</v>
      </c>
      <c r="B214" s="22" t="s">
        <v>1008</v>
      </c>
      <c r="C214" s="20">
        <v>1018410857</v>
      </c>
      <c r="D214" s="20" t="e">
        <v>#N/A</v>
      </c>
      <c r="E214" s="20" t="e">
        <v>#N/A</v>
      </c>
      <c r="F214" s="20" t="s">
        <v>1160</v>
      </c>
    </row>
    <row r="215" spans="1:6" ht="15.75" customHeight="1" x14ac:dyDescent="0.25">
      <c r="A215" s="23">
        <v>215</v>
      </c>
      <c r="B215" s="22" t="s">
        <v>1008</v>
      </c>
      <c r="C215" s="20">
        <v>79483221</v>
      </c>
      <c r="D215" s="20">
        <v>79483221</v>
      </c>
      <c r="E215" s="20">
        <v>79483221</v>
      </c>
      <c r="F215" s="20" t="s">
        <v>254</v>
      </c>
    </row>
    <row r="216" spans="1:6" ht="15.75" customHeight="1" x14ac:dyDescent="0.25">
      <c r="A216" s="23">
        <v>216</v>
      </c>
      <c r="B216" s="22" t="s">
        <v>1008</v>
      </c>
      <c r="C216" s="20">
        <v>19241806</v>
      </c>
      <c r="D216" s="20">
        <v>19241806</v>
      </c>
      <c r="E216" s="20">
        <v>19241806</v>
      </c>
      <c r="F216" s="20" t="s">
        <v>1161</v>
      </c>
    </row>
    <row r="217" spans="1:6" ht="15.75" customHeight="1" x14ac:dyDescent="0.25">
      <c r="A217" s="23">
        <v>217</v>
      </c>
      <c r="B217" s="22" t="s">
        <v>1008</v>
      </c>
      <c r="C217" s="20">
        <v>19499775</v>
      </c>
      <c r="D217" s="20">
        <v>19499775</v>
      </c>
      <c r="E217" s="20">
        <v>19499775</v>
      </c>
      <c r="F217" s="20" t="s">
        <v>795</v>
      </c>
    </row>
    <row r="218" spans="1:6" ht="15.75" customHeight="1" x14ac:dyDescent="0.25">
      <c r="A218" s="23">
        <v>218</v>
      </c>
      <c r="B218" s="22" t="s">
        <v>1008</v>
      </c>
      <c r="C218" s="20">
        <v>1019025212</v>
      </c>
      <c r="D218" s="20">
        <v>1019025212</v>
      </c>
      <c r="E218" s="20">
        <v>1019025212</v>
      </c>
      <c r="F218" s="20" t="s">
        <v>1162</v>
      </c>
    </row>
    <row r="219" spans="1:6" ht="15.75" customHeight="1" x14ac:dyDescent="0.25">
      <c r="A219" s="23">
        <v>219</v>
      </c>
      <c r="B219" s="22" t="s">
        <v>1008</v>
      </c>
      <c r="C219" s="20">
        <v>1016035214</v>
      </c>
      <c r="D219" s="20" t="e">
        <v>#N/A</v>
      </c>
      <c r="E219" s="20" t="e">
        <v>#N/A</v>
      </c>
      <c r="F219" s="20" t="s">
        <v>1163</v>
      </c>
    </row>
    <row r="220" spans="1:6" ht="15.75" customHeight="1" x14ac:dyDescent="0.25">
      <c r="A220" s="23">
        <v>220</v>
      </c>
      <c r="B220" s="22" t="s">
        <v>1008</v>
      </c>
      <c r="C220" s="20">
        <v>1026277083</v>
      </c>
      <c r="D220" s="20" t="e">
        <v>#N/A</v>
      </c>
      <c r="E220" s="20" t="e">
        <v>#N/A</v>
      </c>
      <c r="F220" s="20" t="s">
        <v>1164</v>
      </c>
    </row>
    <row r="221" spans="1:6" ht="15.75" customHeight="1" x14ac:dyDescent="0.25">
      <c r="A221" s="23">
        <v>221</v>
      </c>
      <c r="B221" s="22" t="s">
        <v>1008</v>
      </c>
      <c r="C221" s="20">
        <v>1012340803</v>
      </c>
      <c r="D221" s="20" t="e">
        <v>#N/A</v>
      </c>
      <c r="E221" s="20" t="e">
        <v>#N/A</v>
      </c>
      <c r="F221" s="20" t="s">
        <v>1165</v>
      </c>
    </row>
    <row r="222" spans="1:6" ht="15.75" customHeight="1" x14ac:dyDescent="0.25">
      <c r="A222" s="23">
        <v>222</v>
      </c>
      <c r="B222" s="22" t="s">
        <v>1008</v>
      </c>
      <c r="C222" s="20">
        <v>52397078</v>
      </c>
      <c r="D222" s="20" t="e">
        <v>#N/A</v>
      </c>
      <c r="E222" s="20" t="e">
        <v>#N/A</v>
      </c>
      <c r="F222" s="20" t="s">
        <v>1166</v>
      </c>
    </row>
    <row r="223" spans="1:6" ht="15.75" customHeight="1" x14ac:dyDescent="0.25">
      <c r="A223" s="23">
        <v>223</v>
      </c>
      <c r="B223" s="22" t="s">
        <v>1008</v>
      </c>
      <c r="C223" s="20">
        <v>1070304709</v>
      </c>
      <c r="D223" s="20">
        <v>1070304709</v>
      </c>
      <c r="E223" s="20">
        <v>1070304709</v>
      </c>
      <c r="F223" s="20" t="s">
        <v>1167</v>
      </c>
    </row>
    <row r="224" spans="1:6" ht="15.75" customHeight="1" x14ac:dyDescent="0.25">
      <c r="A224" s="23">
        <v>224</v>
      </c>
      <c r="B224" s="22" t="s">
        <v>1008</v>
      </c>
      <c r="C224" s="20">
        <v>1016011554</v>
      </c>
      <c r="D224" s="20" t="e">
        <v>#N/A</v>
      </c>
      <c r="E224" s="20" t="e">
        <v>#N/A</v>
      </c>
      <c r="F224" s="20" t="s">
        <v>1168</v>
      </c>
    </row>
    <row r="225" spans="1:6" ht="15.75" customHeight="1" x14ac:dyDescent="0.25">
      <c r="A225" s="23">
        <v>225</v>
      </c>
      <c r="B225" s="22" t="s">
        <v>1008</v>
      </c>
      <c r="C225" s="20">
        <v>1026286414</v>
      </c>
      <c r="D225" s="20">
        <v>1026286414</v>
      </c>
      <c r="E225" s="20">
        <v>1026286414</v>
      </c>
      <c r="F225" s="20" t="s">
        <v>1169</v>
      </c>
    </row>
    <row r="226" spans="1:6" ht="15.75" customHeight="1" x14ac:dyDescent="0.25">
      <c r="A226" s="23">
        <v>226</v>
      </c>
      <c r="B226" s="22" t="s">
        <v>1008</v>
      </c>
      <c r="C226" s="20">
        <v>1049634555</v>
      </c>
      <c r="D226" s="20" t="e">
        <v>#N/A</v>
      </c>
      <c r="E226" s="20" t="e">
        <v>#N/A</v>
      </c>
      <c r="F226" s="20" t="s">
        <v>231</v>
      </c>
    </row>
    <row r="227" spans="1:6" ht="15.75" customHeight="1" x14ac:dyDescent="0.25">
      <c r="A227" s="23">
        <v>227</v>
      </c>
      <c r="B227" s="22" t="s">
        <v>1008</v>
      </c>
      <c r="C227" s="20">
        <v>1026269278</v>
      </c>
      <c r="D227" s="20">
        <v>1026269278</v>
      </c>
      <c r="E227" s="20">
        <v>1026269278</v>
      </c>
      <c r="F227" s="20" t="s">
        <v>1170</v>
      </c>
    </row>
    <row r="228" spans="1:6" ht="15.75" customHeight="1" x14ac:dyDescent="0.25">
      <c r="A228" s="23">
        <v>228</v>
      </c>
      <c r="B228" s="22" t="s">
        <v>1008</v>
      </c>
      <c r="C228" s="20">
        <v>1026283833</v>
      </c>
      <c r="D228" s="20" t="e">
        <v>#N/A</v>
      </c>
      <c r="E228" s="20" t="e">
        <v>#N/A</v>
      </c>
      <c r="F228" s="20" t="s">
        <v>1171</v>
      </c>
    </row>
    <row r="229" spans="1:6" ht="15.75" customHeight="1" x14ac:dyDescent="0.25">
      <c r="A229" s="23">
        <v>229</v>
      </c>
      <c r="B229" s="22" t="s">
        <v>1008</v>
      </c>
      <c r="C229" s="20">
        <v>80091587</v>
      </c>
      <c r="D229" s="20" t="e">
        <v>#N/A</v>
      </c>
      <c r="E229" s="20" t="e">
        <v>#N/A</v>
      </c>
      <c r="F229" s="20" t="s">
        <v>1172</v>
      </c>
    </row>
    <row r="230" spans="1:6" ht="15.75" customHeight="1" x14ac:dyDescent="0.25">
      <c r="A230" s="23">
        <v>230</v>
      </c>
      <c r="B230" s="22" t="s">
        <v>1008</v>
      </c>
      <c r="C230" s="20">
        <v>900101100</v>
      </c>
      <c r="D230" s="20" t="e">
        <v>#N/A</v>
      </c>
      <c r="E230" s="20" t="e">
        <v>#N/A</v>
      </c>
      <c r="F230" s="20" t="s">
        <v>1173</v>
      </c>
    </row>
    <row r="231" spans="1:6" ht="15.75" customHeight="1" x14ac:dyDescent="0.25">
      <c r="A231" s="23">
        <v>231</v>
      </c>
      <c r="B231" s="22" t="s">
        <v>1008</v>
      </c>
      <c r="C231" s="20">
        <v>78075841</v>
      </c>
      <c r="D231" s="20">
        <v>78075841</v>
      </c>
      <c r="E231" s="20">
        <v>78075841</v>
      </c>
      <c r="F231" s="20" t="s">
        <v>1174</v>
      </c>
    </row>
    <row r="232" spans="1:6" ht="15.75" customHeight="1" x14ac:dyDescent="0.25">
      <c r="A232" s="23">
        <v>232</v>
      </c>
      <c r="B232" s="22" t="s">
        <v>1008</v>
      </c>
      <c r="C232" s="20">
        <v>1052382465</v>
      </c>
      <c r="D232" s="20">
        <v>1052382465</v>
      </c>
      <c r="E232" s="20">
        <v>1052382465</v>
      </c>
      <c r="F232" s="20" t="s">
        <v>549</v>
      </c>
    </row>
    <row r="233" spans="1:6" ht="15.75" customHeight="1" x14ac:dyDescent="0.25">
      <c r="A233" s="23">
        <v>233</v>
      </c>
      <c r="B233" s="22" t="s">
        <v>1008</v>
      </c>
      <c r="C233" s="20">
        <v>45694892</v>
      </c>
      <c r="D233" s="20" t="e">
        <v>#N/A</v>
      </c>
      <c r="E233" s="20" t="e">
        <v>#N/A</v>
      </c>
      <c r="F233" s="20" t="s">
        <v>1175</v>
      </c>
    </row>
    <row r="234" spans="1:6" ht="15.75" customHeight="1" x14ac:dyDescent="0.25">
      <c r="A234" s="23">
        <v>234</v>
      </c>
      <c r="B234" s="22" t="s">
        <v>1008</v>
      </c>
      <c r="C234" s="20">
        <v>51829727</v>
      </c>
      <c r="D234" s="20" t="e">
        <v>#N/A</v>
      </c>
      <c r="E234" s="20" t="e">
        <v>#N/A</v>
      </c>
      <c r="F234" s="20" t="s">
        <v>1176</v>
      </c>
    </row>
    <row r="235" spans="1:6" ht="15.75" customHeight="1" x14ac:dyDescent="0.25">
      <c r="A235" s="23">
        <v>235</v>
      </c>
      <c r="B235" s="22" t="s">
        <v>1008</v>
      </c>
      <c r="C235" s="20">
        <v>52465723</v>
      </c>
      <c r="D235" s="20" t="e">
        <v>#N/A</v>
      </c>
      <c r="E235" s="20" t="e">
        <v>#N/A</v>
      </c>
      <c r="F235" s="20" t="s">
        <v>1177</v>
      </c>
    </row>
    <row r="236" spans="1:6" ht="15.75" customHeight="1" x14ac:dyDescent="0.25">
      <c r="A236" s="23">
        <v>236</v>
      </c>
      <c r="B236" s="22" t="s">
        <v>1178</v>
      </c>
      <c r="C236" s="20">
        <v>1032387607</v>
      </c>
      <c r="D236" s="20" t="e">
        <v>#N/A</v>
      </c>
      <c r="E236" s="20" t="e">
        <v>#N/A</v>
      </c>
      <c r="F236" s="20" t="s">
        <v>1179</v>
      </c>
    </row>
    <row r="237" spans="1:6" ht="15.75" customHeight="1" x14ac:dyDescent="0.25">
      <c r="A237" s="23">
        <v>237</v>
      </c>
      <c r="B237" s="22" t="s">
        <v>1178</v>
      </c>
      <c r="C237" s="20">
        <v>52176760</v>
      </c>
      <c r="D237" s="20" t="e">
        <v>#N/A</v>
      </c>
      <c r="E237" s="20" t="e">
        <v>#N/A</v>
      </c>
      <c r="F237" s="20" t="s">
        <v>839</v>
      </c>
    </row>
    <row r="238" spans="1:6" ht="15.75" customHeight="1" x14ac:dyDescent="0.25">
      <c r="A238" s="23">
        <v>238</v>
      </c>
      <c r="B238" s="22" t="s">
        <v>1008</v>
      </c>
      <c r="C238" s="20">
        <v>79291999</v>
      </c>
      <c r="D238" s="20">
        <v>79291999</v>
      </c>
      <c r="E238" s="20">
        <v>79291999</v>
      </c>
      <c r="F238" s="20" t="s">
        <v>1180</v>
      </c>
    </row>
    <row r="239" spans="1:6" ht="15.75" customHeight="1" x14ac:dyDescent="0.25">
      <c r="A239" s="23">
        <v>239</v>
      </c>
      <c r="B239" s="22" t="s">
        <v>1008</v>
      </c>
      <c r="C239" s="20">
        <v>52903579</v>
      </c>
      <c r="D239" s="20" t="e">
        <v>#N/A</v>
      </c>
      <c r="E239" s="20" t="e">
        <v>#N/A</v>
      </c>
      <c r="F239" s="20" t="s">
        <v>771</v>
      </c>
    </row>
    <row r="240" spans="1:6" ht="15.75" customHeight="1" x14ac:dyDescent="0.25">
      <c r="A240" s="23">
        <v>240</v>
      </c>
      <c r="B240" s="22" t="s">
        <v>1008</v>
      </c>
      <c r="C240" s="20">
        <v>1053795122</v>
      </c>
      <c r="D240" s="20">
        <v>1053795122</v>
      </c>
      <c r="E240" s="20">
        <v>1053795122</v>
      </c>
      <c r="F240" s="20" t="s">
        <v>739</v>
      </c>
    </row>
    <row r="241" spans="1:6" ht="15.75" customHeight="1" x14ac:dyDescent="0.25">
      <c r="A241" s="23">
        <v>241</v>
      </c>
      <c r="B241" s="22" t="s">
        <v>1008</v>
      </c>
      <c r="C241" s="20">
        <v>19752376</v>
      </c>
      <c r="D241" s="20">
        <v>19752376</v>
      </c>
      <c r="E241" s="20">
        <v>19752376</v>
      </c>
      <c r="F241" s="20" t="s">
        <v>1181</v>
      </c>
    </row>
    <row r="242" spans="1:6" ht="15.75" customHeight="1" x14ac:dyDescent="0.25">
      <c r="A242" s="23">
        <v>242</v>
      </c>
      <c r="B242" s="22" t="s">
        <v>1008</v>
      </c>
      <c r="C242" s="20">
        <v>52867684</v>
      </c>
      <c r="D242" s="20">
        <v>52867684</v>
      </c>
      <c r="E242" s="20">
        <v>52867684</v>
      </c>
      <c r="F242" s="20" t="s">
        <v>1182</v>
      </c>
    </row>
    <row r="243" spans="1:6" ht="15.75" customHeight="1" x14ac:dyDescent="0.25">
      <c r="A243" s="23">
        <v>243</v>
      </c>
      <c r="B243" s="22" t="s">
        <v>1008</v>
      </c>
      <c r="C243" s="20">
        <v>1023901684</v>
      </c>
      <c r="D243" s="20">
        <v>1023901684</v>
      </c>
      <c r="E243" s="20">
        <v>1023901684</v>
      </c>
      <c r="F243" s="20" t="s">
        <v>1183</v>
      </c>
    </row>
    <row r="244" spans="1:6" ht="15.75" customHeight="1" x14ac:dyDescent="0.25">
      <c r="A244" s="23">
        <v>244</v>
      </c>
      <c r="B244" s="22" t="s">
        <v>1008</v>
      </c>
      <c r="C244" s="20">
        <v>1049604062</v>
      </c>
      <c r="D244" s="20">
        <v>1049604062</v>
      </c>
      <c r="E244" s="20">
        <v>1049604062</v>
      </c>
      <c r="F244" s="20" t="s">
        <v>1184</v>
      </c>
    </row>
    <row r="245" spans="1:6" ht="15.75" customHeight="1" x14ac:dyDescent="0.25">
      <c r="A245" s="23">
        <v>245</v>
      </c>
      <c r="B245" s="22" t="s">
        <v>1008</v>
      </c>
      <c r="C245" s="20">
        <v>1016063613</v>
      </c>
      <c r="D245" s="20">
        <v>1016063613</v>
      </c>
      <c r="E245" s="20">
        <v>1016063613</v>
      </c>
      <c r="F245" s="20" t="s">
        <v>1185</v>
      </c>
    </row>
    <row r="246" spans="1:6" ht="15.75" customHeight="1" x14ac:dyDescent="0.25">
      <c r="A246" s="23">
        <v>246</v>
      </c>
      <c r="B246" s="22" t="s">
        <v>1008</v>
      </c>
      <c r="C246" s="20">
        <v>51916944</v>
      </c>
      <c r="D246" s="20">
        <v>51916944</v>
      </c>
      <c r="E246" s="20">
        <v>51916944</v>
      </c>
      <c r="F246" s="20" t="s">
        <v>1186</v>
      </c>
    </row>
    <row r="247" spans="1:6" ht="15.75" customHeight="1" x14ac:dyDescent="0.25">
      <c r="A247" s="23">
        <v>247</v>
      </c>
      <c r="B247" s="22" t="s">
        <v>1008</v>
      </c>
      <c r="C247" s="20">
        <v>33365270</v>
      </c>
      <c r="D247" s="20">
        <v>33365270</v>
      </c>
      <c r="E247" s="20">
        <v>33365270</v>
      </c>
      <c r="F247" s="20" t="s">
        <v>1187</v>
      </c>
    </row>
    <row r="248" spans="1:6" ht="15.75" customHeight="1" x14ac:dyDescent="0.25">
      <c r="A248" s="23">
        <v>248</v>
      </c>
      <c r="B248" s="22" t="s">
        <v>1008</v>
      </c>
      <c r="C248" s="20">
        <v>46450640</v>
      </c>
      <c r="D248" s="20" t="e">
        <v>#N/A</v>
      </c>
      <c r="E248" s="20" t="e">
        <v>#N/A</v>
      </c>
      <c r="F248" s="20" t="s">
        <v>1188</v>
      </c>
    </row>
    <row r="249" spans="1:6" ht="15.75" customHeight="1" x14ac:dyDescent="0.25">
      <c r="A249" s="23">
        <v>249</v>
      </c>
      <c r="B249" s="22" t="s">
        <v>1008</v>
      </c>
      <c r="C249" s="20">
        <v>52515314</v>
      </c>
      <c r="D249" s="20">
        <v>52515314</v>
      </c>
      <c r="E249" s="20">
        <v>52515314</v>
      </c>
      <c r="F249" s="20" t="s">
        <v>187</v>
      </c>
    </row>
    <row r="250" spans="1:6" ht="15.75" customHeight="1" x14ac:dyDescent="0.25">
      <c r="A250" s="23">
        <v>250</v>
      </c>
      <c r="B250" s="22" t="s">
        <v>1008</v>
      </c>
      <c r="C250" s="20">
        <v>1110514078</v>
      </c>
      <c r="D250" s="20">
        <v>1110514078</v>
      </c>
      <c r="E250" s="20">
        <v>1110514078</v>
      </c>
      <c r="F250" s="20" t="s">
        <v>1189</v>
      </c>
    </row>
    <row r="251" spans="1:6" ht="15.75" customHeight="1" x14ac:dyDescent="0.25">
      <c r="A251" s="23">
        <v>251</v>
      </c>
      <c r="B251" s="22" t="s">
        <v>1008</v>
      </c>
      <c r="C251" s="20">
        <v>52543940</v>
      </c>
      <c r="D251" s="20">
        <v>52543940</v>
      </c>
      <c r="E251" s="20">
        <v>52543940</v>
      </c>
      <c r="F251" s="20" t="s">
        <v>810</v>
      </c>
    </row>
    <row r="252" spans="1:6" ht="15.75" customHeight="1" x14ac:dyDescent="0.25">
      <c r="A252" s="23">
        <v>252</v>
      </c>
      <c r="B252" s="22" t="s">
        <v>1008</v>
      </c>
      <c r="C252" s="20">
        <v>79649468</v>
      </c>
      <c r="D252" s="20">
        <v>79649468</v>
      </c>
      <c r="E252" s="20">
        <v>79649468</v>
      </c>
      <c r="F252" s="20" t="s">
        <v>1190</v>
      </c>
    </row>
    <row r="253" spans="1:6" ht="15.75" customHeight="1" x14ac:dyDescent="0.25">
      <c r="A253" s="23">
        <v>253</v>
      </c>
      <c r="B253" s="22" t="s">
        <v>1008</v>
      </c>
      <c r="C253" s="20">
        <v>1130622377</v>
      </c>
      <c r="D253" s="20">
        <v>1130622377</v>
      </c>
      <c r="E253" s="20">
        <v>1130622377</v>
      </c>
      <c r="F253" s="20" t="s">
        <v>219</v>
      </c>
    </row>
    <row r="254" spans="1:6" ht="15.75" customHeight="1" x14ac:dyDescent="0.25">
      <c r="A254" s="23">
        <v>254</v>
      </c>
      <c r="B254" s="22" t="s">
        <v>1008</v>
      </c>
      <c r="C254" s="20">
        <v>52810235</v>
      </c>
      <c r="D254" s="20">
        <v>52810235</v>
      </c>
      <c r="E254" s="20">
        <v>52810235</v>
      </c>
      <c r="F254" s="20" t="s">
        <v>664</v>
      </c>
    </row>
    <row r="255" spans="1:6" ht="15.75" customHeight="1" x14ac:dyDescent="0.25">
      <c r="A255" s="23">
        <v>255</v>
      </c>
      <c r="B255" s="22" t="s">
        <v>1008</v>
      </c>
      <c r="C255" s="20">
        <v>79515828</v>
      </c>
      <c r="D255" s="20">
        <v>79515828</v>
      </c>
      <c r="E255" s="20">
        <v>79515828</v>
      </c>
      <c r="F255" s="20" t="s">
        <v>779</v>
      </c>
    </row>
    <row r="256" spans="1:6" ht="15.75" customHeight="1" x14ac:dyDescent="0.25">
      <c r="A256" s="23">
        <v>256</v>
      </c>
      <c r="B256" s="22" t="s">
        <v>1008</v>
      </c>
      <c r="C256" s="20">
        <v>1022370790</v>
      </c>
      <c r="D256" s="20" t="e">
        <v>#N/A</v>
      </c>
      <c r="E256" s="20" t="e">
        <v>#N/A</v>
      </c>
      <c r="F256" s="20" t="s">
        <v>1191</v>
      </c>
    </row>
    <row r="257" spans="1:6" ht="15.75" customHeight="1" x14ac:dyDescent="0.25">
      <c r="A257" s="23">
        <v>257</v>
      </c>
      <c r="B257" s="22" t="s">
        <v>1008</v>
      </c>
      <c r="C257" s="20">
        <v>1015469191</v>
      </c>
      <c r="D257" s="20" t="e">
        <v>#N/A</v>
      </c>
      <c r="E257" s="20" t="e">
        <v>#N/A</v>
      </c>
      <c r="F257" s="20" t="s">
        <v>1192</v>
      </c>
    </row>
    <row r="258" spans="1:6" ht="15.75" customHeight="1" x14ac:dyDescent="0.25">
      <c r="A258" s="23">
        <v>258</v>
      </c>
      <c r="B258" s="22" t="s">
        <v>1008</v>
      </c>
      <c r="C258" s="20">
        <v>1014272242</v>
      </c>
      <c r="D258" s="20" t="e">
        <v>#N/A</v>
      </c>
      <c r="E258" s="20" t="e">
        <v>#N/A</v>
      </c>
      <c r="F258" s="20" t="s">
        <v>1193</v>
      </c>
    </row>
    <row r="259" spans="1:6" ht="15.75" customHeight="1" x14ac:dyDescent="0.25">
      <c r="A259" s="23">
        <v>259</v>
      </c>
      <c r="B259" s="22" t="s">
        <v>1008</v>
      </c>
      <c r="C259" s="20">
        <v>80720954</v>
      </c>
      <c r="D259" s="20">
        <v>80720954</v>
      </c>
      <c r="E259" s="20">
        <v>80720954</v>
      </c>
      <c r="F259" s="20" t="s">
        <v>1194</v>
      </c>
    </row>
    <row r="260" spans="1:6" ht="15.75" customHeight="1" x14ac:dyDescent="0.25">
      <c r="A260" s="23">
        <v>260</v>
      </c>
      <c r="B260" s="22" t="s">
        <v>1178</v>
      </c>
      <c r="C260" s="20">
        <v>53911025</v>
      </c>
      <c r="D260" s="20" t="e">
        <v>#N/A</v>
      </c>
      <c r="E260" s="20" t="e">
        <v>#N/A</v>
      </c>
      <c r="F260" s="20" t="s">
        <v>1195</v>
      </c>
    </row>
    <row r="261" spans="1:6" ht="15.75" customHeight="1" x14ac:dyDescent="0.25">
      <c r="A261" s="23">
        <v>261</v>
      </c>
      <c r="B261" s="22" t="s">
        <v>1008</v>
      </c>
      <c r="C261" s="20">
        <v>1026250141</v>
      </c>
      <c r="D261" s="20">
        <v>1026250141</v>
      </c>
      <c r="E261" s="20">
        <v>1026250141</v>
      </c>
      <c r="F261" s="20" t="s">
        <v>1196</v>
      </c>
    </row>
    <row r="262" spans="1:6" ht="15.75" customHeight="1" x14ac:dyDescent="0.25">
      <c r="A262" s="23">
        <v>262</v>
      </c>
      <c r="B262" s="22" t="s">
        <v>1008</v>
      </c>
      <c r="C262" s="20">
        <v>79750143</v>
      </c>
      <c r="D262" s="20">
        <v>79750143</v>
      </c>
      <c r="E262" s="20">
        <v>79750143</v>
      </c>
      <c r="F262" s="20" t="s">
        <v>1197</v>
      </c>
    </row>
    <row r="263" spans="1:6" ht="15.75" customHeight="1" x14ac:dyDescent="0.25">
      <c r="A263" s="23">
        <v>263</v>
      </c>
      <c r="B263" s="22" t="s">
        <v>1008</v>
      </c>
      <c r="C263" s="20">
        <v>1049619873</v>
      </c>
      <c r="D263" s="20" t="e">
        <v>#N/A</v>
      </c>
      <c r="E263" s="20" t="e">
        <v>#N/A</v>
      </c>
      <c r="F263" s="20" t="s">
        <v>1198</v>
      </c>
    </row>
    <row r="264" spans="1:6" ht="15.75" customHeight="1" x14ac:dyDescent="0.25">
      <c r="A264" s="23">
        <v>264</v>
      </c>
      <c r="B264" s="22" t="s">
        <v>1008</v>
      </c>
      <c r="C264" s="20">
        <v>52887283</v>
      </c>
      <c r="D264" s="20">
        <v>52887283</v>
      </c>
      <c r="E264" s="20">
        <v>52887283</v>
      </c>
      <c r="F264" s="20" t="s">
        <v>1199</v>
      </c>
    </row>
    <row r="265" spans="1:6" ht="15.75" customHeight="1" x14ac:dyDescent="0.25">
      <c r="A265" s="23">
        <v>265</v>
      </c>
      <c r="B265" s="22" t="s">
        <v>1008</v>
      </c>
      <c r="C265" s="20">
        <v>1026254872</v>
      </c>
      <c r="D265" s="20" t="e">
        <v>#N/A</v>
      </c>
      <c r="E265" s="20" t="e">
        <v>#N/A</v>
      </c>
      <c r="F265" s="20" t="s">
        <v>1200</v>
      </c>
    </row>
    <row r="266" spans="1:6" ht="15.75" customHeight="1" x14ac:dyDescent="0.25">
      <c r="A266" s="23">
        <v>266</v>
      </c>
      <c r="B266" s="22" t="s">
        <v>1008</v>
      </c>
      <c r="C266" s="20">
        <v>1130615434</v>
      </c>
      <c r="D266" s="20">
        <v>1130615434</v>
      </c>
      <c r="E266" s="20">
        <v>1130615434</v>
      </c>
      <c r="F266" s="20" t="s">
        <v>1201</v>
      </c>
    </row>
    <row r="267" spans="1:6" ht="15.75" customHeight="1" x14ac:dyDescent="0.25">
      <c r="A267" s="23">
        <v>267</v>
      </c>
      <c r="B267" s="22" t="s">
        <v>1008</v>
      </c>
      <c r="C267" s="20">
        <v>52516200</v>
      </c>
      <c r="D267" s="20">
        <v>52516200</v>
      </c>
      <c r="E267" s="20">
        <v>52516200</v>
      </c>
      <c r="F267" s="20" t="s">
        <v>1202</v>
      </c>
    </row>
    <row r="268" spans="1:6" ht="15.75" customHeight="1" x14ac:dyDescent="0.25">
      <c r="A268" s="23">
        <v>268</v>
      </c>
      <c r="B268" s="22" t="s">
        <v>1008</v>
      </c>
      <c r="C268" s="20">
        <v>1031145701</v>
      </c>
      <c r="D268" s="20" t="e">
        <v>#N/A</v>
      </c>
      <c r="E268" s="20" t="e">
        <v>#N/A</v>
      </c>
      <c r="F268" s="20" t="s">
        <v>199</v>
      </c>
    </row>
    <row r="269" spans="1:6" ht="15.75" customHeight="1" x14ac:dyDescent="0.25">
      <c r="A269" s="23">
        <v>269</v>
      </c>
      <c r="B269" s="22" t="s">
        <v>1008</v>
      </c>
      <c r="C269" s="20">
        <v>53008813</v>
      </c>
      <c r="D269" s="20" t="e">
        <v>#N/A</v>
      </c>
      <c r="E269" s="20" t="e">
        <v>#N/A</v>
      </c>
      <c r="F269" s="20" t="s">
        <v>1203</v>
      </c>
    </row>
    <row r="270" spans="1:6" ht="15.75" customHeight="1" x14ac:dyDescent="0.25">
      <c r="A270" s="23">
        <v>270</v>
      </c>
      <c r="B270" s="22" t="s">
        <v>1008</v>
      </c>
      <c r="C270" s="20">
        <v>1018445703</v>
      </c>
      <c r="D270" s="20" t="e">
        <v>#N/A</v>
      </c>
      <c r="E270" s="20" t="e">
        <v>#N/A</v>
      </c>
      <c r="F270" s="20" t="s">
        <v>1204</v>
      </c>
    </row>
    <row r="271" spans="1:6" ht="15.75" customHeight="1" x14ac:dyDescent="0.25">
      <c r="A271" s="23">
        <v>271</v>
      </c>
      <c r="B271" s="22" t="s">
        <v>1008</v>
      </c>
      <c r="C271" s="20">
        <v>80187481</v>
      </c>
      <c r="D271" s="20" t="e">
        <v>#N/A</v>
      </c>
      <c r="E271" s="20" t="e">
        <v>#N/A</v>
      </c>
      <c r="F271" s="20" t="s">
        <v>1205</v>
      </c>
    </row>
    <row r="272" spans="1:6" ht="15.75" customHeight="1" x14ac:dyDescent="0.25">
      <c r="A272" s="23">
        <v>272</v>
      </c>
      <c r="B272" s="22" t="s">
        <v>1008</v>
      </c>
      <c r="C272" s="20">
        <v>80859872</v>
      </c>
      <c r="D272" s="20">
        <v>80859872</v>
      </c>
      <c r="E272" s="20">
        <v>80859872</v>
      </c>
      <c r="F272" s="20" t="s">
        <v>1206</v>
      </c>
    </row>
    <row r="273" spans="1:6" ht="15.75" customHeight="1" x14ac:dyDescent="0.25">
      <c r="A273" s="23">
        <v>273</v>
      </c>
      <c r="B273" s="22" t="s">
        <v>1008</v>
      </c>
      <c r="C273" s="20">
        <v>52704904</v>
      </c>
      <c r="D273" s="20">
        <v>52704904</v>
      </c>
      <c r="E273" s="20">
        <v>52704904</v>
      </c>
      <c r="F273" s="20" t="s">
        <v>1207</v>
      </c>
    </row>
    <row r="274" spans="1:6" ht="15.75" customHeight="1" x14ac:dyDescent="0.25">
      <c r="A274" s="23">
        <v>274</v>
      </c>
      <c r="B274" s="22" t="s">
        <v>1008</v>
      </c>
      <c r="C274" s="20">
        <v>1026268177</v>
      </c>
      <c r="D274" s="20" t="e">
        <v>#N/A</v>
      </c>
      <c r="E274" s="20" t="e">
        <v>#N/A</v>
      </c>
      <c r="F274" s="20" t="s">
        <v>1208</v>
      </c>
    </row>
    <row r="275" spans="1:6" ht="15.75" customHeight="1" x14ac:dyDescent="0.25">
      <c r="A275" s="23">
        <v>275</v>
      </c>
      <c r="B275" s="22" t="s">
        <v>1008</v>
      </c>
      <c r="C275" s="20">
        <v>80921222</v>
      </c>
      <c r="D275" s="20" t="e">
        <v>#N/A</v>
      </c>
      <c r="E275" s="20" t="e">
        <v>#N/A</v>
      </c>
      <c r="F275" s="20" t="s">
        <v>1209</v>
      </c>
    </row>
    <row r="276" spans="1:6" ht="15.75" customHeight="1" x14ac:dyDescent="0.25">
      <c r="A276" s="23">
        <v>276</v>
      </c>
      <c r="B276" s="22" t="s">
        <v>1008</v>
      </c>
      <c r="C276" s="20">
        <v>1012447238</v>
      </c>
      <c r="D276" s="20" t="e">
        <v>#N/A</v>
      </c>
      <c r="E276" s="20" t="e">
        <v>#N/A</v>
      </c>
      <c r="F276" s="20" t="s">
        <v>1210</v>
      </c>
    </row>
    <row r="277" spans="1:6" ht="15.75" customHeight="1" x14ac:dyDescent="0.25">
      <c r="A277" s="23">
        <v>277</v>
      </c>
      <c r="B277" s="22" t="s">
        <v>1008</v>
      </c>
      <c r="C277" s="20">
        <v>1032497030</v>
      </c>
      <c r="D277" s="20" t="e">
        <v>#N/A</v>
      </c>
      <c r="E277" s="20" t="e">
        <v>#N/A</v>
      </c>
      <c r="F277" s="20" t="s">
        <v>1211</v>
      </c>
    </row>
    <row r="278" spans="1:6" ht="15.75" customHeight="1" x14ac:dyDescent="0.25">
      <c r="A278" s="23">
        <v>278</v>
      </c>
      <c r="B278" s="22" t="s">
        <v>1008</v>
      </c>
      <c r="C278" s="20">
        <v>1012457731</v>
      </c>
      <c r="D278" s="20" t="e">
        <v>#N/A</v>
      </c>
      <c r="E278" s="20" t="e">
        <v>#N/A</v>
      </c>
      <c r="F278" s="20" t="s">
        <v>1212</v>
      </c>
    </row>
    <row r="279" spans="1:6" ht="15.75" customHeight="1" x14ac:dyDescent="0.25">
      <c r="A279" s="23">
        <v>279</v>
      </c>
      <c r="B279" s="22" t="s">
        <v>1008</v>
      </c>
      <c r="C279" s="20">
        <v>1030602339</v>
      </c>
      <c r="D279" s="20" t="e">
        <v>#N/A</v>
      </c>
      <c r="E279" s="20" t="e">
        <v>#N/A</v>
      </c>
      <c r="F279" s="20" t="s">
        <v>1213</v>
      </c>
    </row>
    <row r="280" spans="1:6" ht="15.75" customHeight="1" x14ac:dyDescent="0.25">
      <c r="A280" s="23">
        <v>280</v>
      </c>
      <c r="B280" s="22" t="s">
        <v>1008</v>
      </c>
      <c r="C280" s="20">
        <v>1012415310</v>
      </c>
      <c r="D280" s="20" t="e">
        <v>#N/A</v>
      </c>
      <c r="E280" s="20" t="e">
        <v>#N/A</v>
      </c>
      <c r="F280" s="20" t="s">
        <v>1214</v>
      </c>
    </row>
    <row r="281" spans="1:6" ht="15.75" customHeight="1" x14ac:dyDescent="0.25">
      <c r="A281" s="23">
        <v>281</v>
      </c>
      <c r="B281" s="22" t="s">
        <v>1008</v>
      </c>
      <c r="C281" s="20">
        <v>1030670569</v>
      </c>
      <c r="D281" s="20" t="e">
        <v>#N/A</v>
      </c>
      <c r="E281" s="20" t="e">
        <v>#N/A</v>
      </c>
      <c r="F281" s="20" t="s">
        <v>1215</v>
      </c>
    </row>
    <row r="282" spans="1:6" ht="15.75" customHeight="1" x14ac:dyDescent="0.25">
      <c r="A282" s="23">
        <v>282</v>
      </c>
      <c r="B282" s="22" t="s">
        <v>1008</v>
      </c>
      <c r="C282" s="20">
        <v>52754472</v>
      </c>
      <c r="D282" s="20" t="e">
        <v>#N/A</v>
      </c>
      <c r="E282" s="20" t="e">
        <v>#N/A</v>
      </c>
      <c r="F282" s="20" t="s">
        <v>1216</v>
      </c>
    </row>
    <row r="283" spans="1:6" ht="15.75" customHeight="1" x14ac:dyDescent="0.25">
      <c r="A283" s="23">
        <v>283</v>
      </c>
      <c r="B283" s="22" t="s">
        <v>1008</v>
      </c>
      <c r="C283" s="20">
        <v>52967106</v>
      </c>
      <c r="D283" s="20" t="e">
        <v>#N/A</v>
      </c>
      <c r="E283" s="20" t="e">
        <v>#N/A</v>
      </c>
      <c r="F283" s="20" t="s">
        <v>1217</v>
      </c>
    </row>
    <row r="284" spans="1:6" ht="15.75" customHeight="1" x14ac:dyDescent="0.25">
      <c r="A284" s="23">
        <v>284</v>
      </c>
      <c r="B284" s="22" t="s">
        <v>1008</v>
      </c>
      <c r="C284" s="20">
        <v>1094266882</v>
      </c>
      <c r="D284" s="20" t="e">
        <v>#N/A</v>
      </c>
      <c r="E284" s="20" t="e">
        <v>#N/A</v>
      </c>
      <c r="F284" s="20" t="s">
        <v>1218</v>
      </c>
    </row>
    <row r="285" spans="1:6" ht="15.75" customHeight="1" x14ac:dyDescent="0.25">
      <c r="A285" s="23">
        <v>285</v>
      </c>
      <c r="B285" s="22" t="s">
        <v>1008</v>
      </c>
      <c r="C285" s="20">
        <v>1026272706</v>
      </c>
      <c r="D285" s="20" t="e">
        <v>#N/A</v>
      </c>
      <c r="E285" s="20" t="e">
        <v>#N/A</v>
      </c>
      <c r="F285" s="20" t="s">
        <v>1219</v>
      </c>
    </row>
    <row r="286" spans="1:6" ht="15.75" customHeight="1" x14ac:dyDescent="0.25">
      <c r="A286" s="23">
        <v>286</v>
      </c>
      <c r="B286" s="22" t="s">
        <v>1008</v>
      </c>
      <c r="C286" s="20">
        <v>1065823288</v>
      </c>
      <c r="D286" s="20" t="e">
        <v>#N/A</v>
      </c>
      <c r="E286" s="20" t="e">
        <v>#N/A</v>
      </c>
      <c r="F286" s="20" t="s">
        <v>1220</v>
      </c>
    </row>
    <row r="287" spans="1:6" ht="15.75" customHeight="1" x14ac:dyDescent="0.25">
      <c r="A287" s="23">
        <v>287</v>
      </c>
      <c r="B287" s="22" t="s">
        <v>1008</v>
      </c>
      <c r="C287" s="20">
        <v>1018423346</v>
      </c>
      <c r="D287" s="20">
        <v>1018423346</v>
      </c>
      <c r="E287" s="20">
        <v>1018423346</v>
      </c>
      <c r="F287" s="20" t="s">
        <v>1221</v>
      </c>
    </row>
    <row r="288" spans="1:6" ht="15.75" customHeight="1" x14ac:dyDescent="0.25">
      <c r="A288" s="23">
        <v>288</v>
      </c>
      <c r="B288" s="22" t="s">
        <v>1008</v>
      </c>
      <c r="C288" s="20">
        <v>79832150</v>
      </c>
      <c r="D288" s="20">
        <v>79832150</v>
      </c>
      <c r="E288" s="20">
        <v>79832150</v>
      </c>
      <c r="F288" s="20" t="s">
        <v>235</v>
      </c>
    </row>
    <row r="289" spans="1:6" ht="15.75" customHeight="1" x14ac:dyDescent="0.25">
      <c r="A289" s="23">
        <v>289</v>
      </c>
      <c r="B289" s="22" t="s">
        <v>1008</v>
      </c>
      <c r="C289" s="20">
        <v>1012404611</v>
      </c>
      <c r="D289" s="20" t="e">
        <v>#N/A</v>
      </c>
      <c r="E289" s="20" t="e">
        <v>#N/A</v>
      </c>
      <c r="F289" s="20" t="s">
        <v>1222</v>
      </c>
    </row>
    <row r="290" spans="1:6" ht="15.75" customHeight="1" x14ac:dyDescent="0.25">
      <c r="A290" s="23">
        <v>290</v>
      </c>
      <c r="B290" s="22" t="s">
        <v>1008</v>
      </c>
      <c r="C290" s="20">
        <v>1030634472</v>
      </c>
      <c r="D290" s="20" t="e">
        <v>#N/A</v>
      </c>
      <c r="E290" s="20" t="e">
        <v>#N/A</v>
      </c>
      <c r="F290" s="20" t="s">
        <v>1223</v>
      </c>
    </row>
    <row r="291" spans="1:6" ht="15.75" customHeight="1" x14ac:dyDescent="0.25">
      <c r="A291" s="23">
        <v>291</v>
      </c>
      <c r="B291" s="22" t="s">
        <v>1008</v>
      </c>
      <c r="C291" s="20">
        <v>1015457847</v>
      </c>
      <c r="D291" s="20" t="e">
        <v>#N/A</v>
      </c>
      <c r="E291" s="20" t="e">
        <v>#N/A</v>
      </c>
      <c r="F291" s="20" t="s">
        <v>1224</v>
      </c>
    </row>
    <row r="292" spans="1:6" ht="15.75" customHeight="1" x14ac:dyDescent="0.25">
      <c r="A292" s="23">
        <v>292</v>
      </c>
      <c r="B292" s="22" t="s">
        <v>1008</v>
      </c>
      <c r="C292" s="20">
        <v>1026278094</v>
      </c>
      <c r="D292" s="20">
        <v>1026278094</v>
      </c>
      <c r="E292" s="20">
        <v>1026278094</v>
      </c>
      <c r="F292" s="20" t="s">
        <v>925</v>
      </c>
    </row>
    <row r="293" spans="1:6" ht="15.75" customHeight="1" x14ac:dyDescent="0.25">
      <c r="A293" s="23">
        <v>293</v>
      </c>
      <c r="B293" s="22" t="s">
        <v>1008</v>
      </c>
      <c r="C293" s="20">
        <v>52998639</v>
      </c>
      <c r="D293" s="20">
        <v>52998639</v>
      </c>
      <c r="E293" s="20">
        <v>52998639</v>
      </c>
      <c r="F293" s="20" t="s">
        <v>1225</v>
      </c>
    </row>
    <row r="294" spans="1:6" ht="15.75" customHeight="1" x14ac:dyDescent="0.25">
      <c r="A294" s="23">
        <v>294</v>
      </c>
      <c r="B294" s="22" t="s">
        <v>1008</v>
      </c>
      <c r="C294" s="20">
        <v>65634460</v>
      </c>
      <c r="D294" s="20">
        <v>65634460</v>
      </c>
      <c r="E294" s="20">
        <v>65634460</v>
      </c>
      <c r="F294" s="20" t="s">
        <v>1226</v>
      </c>
    </row>
    <row r="295" spans="1:6" ht="15.75" customHeight="1" x14ac:dyDescent="0.25">
      <c r="A295" s="23">
        <v>295</v>
      </c>
      <c r="B295" s="22" t="s">
        <v>1008</v>
      </c>
      <c r="C295" s="20">
        <v>1016022782</v>
      </c>
      <c r="D295" s="20">
        <v>1016022782</v>
      </c>
      <c r="E295" s="20">
        <v>1016022782</v>
      </c>
      <c r="F295" s="20" t="s">
        <v>1227</v>
      </c>
    </row>
    <row r="296" spans="1:6" ht="15.75" customHeight="1" x14ac:dyDescent="0.25">
      <c r="A296" s="23">
        <v>296</v>
      </c>
      <c r="B296" s="22" t="s">
        <v>1008</v>
      </c>
      <c r="C296" s="20">
        <v>79950909</v>
      </c>
      <c r="D296" s="20" t="e">
        <v>#N/A</v>
      </c>
      <c r="E296" s="20" t="e">
        <v>#N/A</v>
      </c>
      <c r="F296" s="20" t="s">
        <v>1228</v>
      </c>
    </row>
    <row r="297" spans="1:6" ht="15.75" customHeight="1" x14ac:dyDescent="0.25">
      <c r="A297" s="23">
        <v>297</v>
      </c>
      <c r="B297" s="22" t="s">
        <v>1008</v>
      </c>
      <c r="C297" s="20">
        <v>9725241</v>
      </c>
      <c r="D297" s="20">
        <v>9725241</v>
      </c>
      <c r="E297" s="20">
        <v>9725241</v>
      </c>
      <c r="F297" s="20" t="s">
        <v>1229</v>
      </c>
    </row>
    <row r="298" spans="1:6" ht="15.75" customHeight="1" x14ac:dyDescent="0.25">
      <c r="A298" s="23">
        <v>298</v>
      </c>
      <c r="B298" s="22" t="s">
        <v>1008</v>
      </c>
      <c r="C298" s="20">
        <v>52778993</v>
      </c>
      <c r="D298" s="20" t="e">
        <v>#N/A</v>
      </c>
      <c r="E298" s="20" t="e">
        <v>#N/A</v>
      </c>
      <c r="F298" s="20" t="s">
        <v>166</v>
      </c>
    </row>
    <row r="299" spans="1:6" ht="15.75" customHeight="1" x14ac:dyDescent="0.25">
      <c r="A299" s="23">
        <v>299</v>
      </c>
      <c r="B299" s="22" t="s">
        <v>1008</v>
      </c>
      <c r="C299" s="20">
        <v>38602381</v>
      </c>
      <c r="D299" s="20">
        <v>38602381</v>
      </c>
      <c r="E299" s="20">
        <v>38602381</v>
      </c>
      <c r="F299" s="20" t="s">
        <v>1230</v>
      </c>
    </row>
    <row r="300" spans="1:6" ht="15.75" customHeight="1" x14ac:dyDescent="0.25">
      <c r="A300" s="23">
        <v>300</v>
      </c>
      <c r="B300" s="22" t="s">
        <v>1008</v>
      </c>
      <c r="C300" s="20">
        <v>7167779</v>
      </c>
      <c r="D300" s="20" t="e">
        <v>#N/A</v>
      </c>
      <c r="E300" s="20" t="e">
        <v>#N/A</v>
      </c>
      <c r="F300" s="20" t="s">
        <v>1231</v>
      </c>
    </row>
    <row r="301" spans="1:6" ht="15.75" customHeight="1" x14ac:dyDescent="0.25">
      <c r="A301" s="23">
        <v>301</v>
      </c>
      <c r="B301" s="22" t="s">
        <v>1008</v>
      </c>
      <c r="C301" s="20">
        <v>79434873</v>
      </c>
      <c r="D301" s="20">
        <v>79434873</v>
      </c>
      <c r="E301" s="20">
        <v>79434873</v>
      </c>
      <c r="F301" s="20" t="s">
        <v>1232</v>
      </c>
    </row>
    <row r="302" spans="1:6" ht="15.75" customHeight="1" x14ac:dyDescent="0.25">
      <c r="A302" s="23">
        <v>302</v>
      </c>
      <c r="B302" s="22" t="s">
        <v>1008</v>
      </c>
      <c r="C302" s="20">
        <v>19277750</v>
      </c>
      <c r="D302" s="20" t="e">
        <v>#N/A</v>
      </c>
      <c r="E302" s="20" t="e">
        <v>#N/A</v>
      </c>
      <c r="F302" s="20" t="s">
        <v>501</v>
      </c>
    </row>
    <row r="303" spans="1:6" ht="15.75" customHeight="1" x14ac:dyDescent="0.25">
      <c r="A303" s="23">
        <v>303</v>
      </c>
      <c r="B303" s="22" t="s">
        <v>1008</v>
      </c>
      <c r="C303" s="20">
        <v>80771426</v>
      </c>
      <c r="D303" s="20">
        <v>80771426</v>
      </c>
      <c r="E303" s="20">
        <v>80771426</v>
      </c>
      <c r="F303" s="20" t="s">
        <v>885</v>
      </c>
    </row>
    <row r="304" spans="1:6" ht="15.75" customHeight="1" x14ac:dyDescent="0.25">
      <c r="A304" s="23">
        <v>304</v>
      </c>
      <c r="B304" s="22" t="s">
        <v>1008</v>
      </c>
      <c r="C304" s="20">
        <v>53176815</v>
      </c>
      <c r="D304" s="20">
        <v>53176815</v>
      </c>
      <c r="E304" s="20">
        <v>53176815</v>
      </c>
      <c r="F304" s="20" t="s">
        <v>1233</v>
      </c>
    </row>
    <row r="305" spans="1:6" ht="15.75" customHeight="1" x14ac:dyDescent="0.25">
      <c r="A305" s="23">
        <v>305</v>
      </c>
      <c r="B305" s="22" t="s">
        <v>1008</v>
      </c>
      <c r="C305" s="20">
        <v>79912223</v>
      </c>
      <c r="D305" s="20" t="e">
        <v>#N/A</v>
      </c>
      <c r="E305" s="20" t="e">
        <v>#N/A</v>
      </c>
      <c r="F305" s="20" t="s">
        <v>802</v>
      </c>
    </row>
    <row r="306" spans="1:6" ht="15.75" customHeight="1" x14ac:dyDescent="0.25">
      <c r="A306" s="23">
        <v>306</v>
      </c>
      <c r="B306" s="22" t="s">
        <v>1008</v>
      </c>
      <c r="C306" s="20">
        <v>1019065560</v>
      </c>
      <c r="D306" s="20">
        <v>1019065560</v>
      </c>
      <c r="E306" s="20">
        <v>1019065560</v>
      </c>
      <c r="F306" s="20" t="s">
        <v>1234</v>
      </c>
    </row>
    <row r="307" spans="1:6" ht="15.75" customHeight="1" x14ac:dyDescent="0.25">
      <c r="A307" s="23">
        <v>307</v>
      </c>
      <c r="B307" s="22" t="s">
        <v>1008</v>
      </c>
      <c r="C307" s="20">
        <v>1010203131</v>
      </c>
      <c r="D307" s="20">
        <v>1010203131</v>
      </c>
      <c r="E307" s="20">
        <v>1010203131</v>
      </c>
      <c r="F307" s="20" t="s">
        <v>1235</v>
      </c>
    </row>
    <row r="308" spans="1:6" ht="15.75" customHeight="1" x14ac:dyDescent="0.25">
      <c r="A308" s="23">
        <v>308</v>
      </c>
      <c r="B308" s="22" t="s">
        <v>1008</v>
      </c>
      <c r="C308" s="20">
        <v>901046532</v>
      </c>
      <c r="D308" s="20" t="e">
        <v>#N/A</v>
      </c>
      <c r="E308" s="20" t="e">
        <v>#N/A</v>
      </c>
      <c r="F308" s="20" t="s">
        <v>1236</v>
      </c>
    </row>
    <row r="309" spans="1:6" ht="15.75" customHeight="1" x14ac:dyDescent="0.25">
      <c r="A309" s="23">
        <v>309</v>
      </c>
      <c r="B309" s="22" t="s">
        <v>1008</v>
      </c>
      <c r="C309" s="20">
        <v>900077255</v>
      </c>
      <c r="D309" s="20" t="e">
        <v>#N/A</v>
      </c>
      <c r="E309" s="20" t="e">
        <v>#N/A</v>
      </c>
      <c r="F309" s="20" t="s">
        <v>1237</v>
      </c>
    </row>
    <row r="310" spans="1:6" ht="15.75" customHeight="1" x14ac:dyDescent="0.25">
      <c r="A310" s="23">
        <v>310</v>
      </c>
      <c r="B310" s="22" t="s">
        <v>1008</v>
      </c>
      <c r="C310" s="20">
        <v>79305464</v>
      </c>
      <c r="D310" s="20" t="e">
        <v>#N/A</v>
      </c>
      <c r="E310" s="20" t="e">
        <v>#N/A</v>
      </c>
      <c r="F310" s="20" t="s">
        <v>600</v>
      </c>
    </row>
    <row r="311" spans="1:6" ht="15.75" customHeight="1" x14ac:dyDescent="0.25">
      <c r="A311" s="23">
        <v>311</v>
      </c>
      <c r="B311" s="22" t="s">
        <v>1008</v>
      </c>
      <c r="C311" s="20">
        <v>900459737</v>
      </c>
      <c r="D311" s="20" t="e">
        <v>#N/A</v>
      </c>
      <c r="E311" s="20" t="e">
        <v>#N/A</v>
      </c>
      <c r="F311" s="20" t="s">
        <v>1238</v>
      </c>
    </row>
    <row r="312" spans="1:6" ht="15.75" customHeight="1" x14ac:dyDescent="0.25">
      <c r="A312" s="23">
        <v>312</v>
      </c>
      <c r="B312" s="22" t="s">
        <v>1008</v>
      </c>
      <c r="C312" s="20">
        <v>900207450</v>
      </c>
      <c r="D312" s="20" t="e">
        <v>#N/A</v>
      </c>
      <c r="E312" s="20" t="e">
        <v>#N/A</v>
      </c>
      <c r="F312" s="20" t="s">
        <v>1239</v>
      </c>
    </row>
    <row r="313" spans="1:6" ht="15.75" customHeight="1" x14ac:dyDescent="0.25">
      <c r="A313" s="23">
        <v>313</v>
      </c>
      <c r="B313" s="22" t="s">
        <v>1008</v>
      </c>
      <c r="C313" s="20">
        <v>1019048510</v>
      </c>
      <c r="D313" s="20" t="e">
        <v>#N/A</v>
      </c>
      <c r="E313" s="20" t="e">
        <v>#N/A</v>
      </c>
      <c r="F313" s="20" t="s">
        <v>1240</v>
      </c>
    </row>
    <row r="314" spans="1:6" ht="15.75" customHeight="1" x14ac:dyDescent="0.25">
      <c r="A314" s="23">
        <v>314</v>
      </c>
      <c r="B314" s="22" t="s">
        <v>1008</v>
      </c>
      <c r="C314" s="20">
        <v>52974799</v>
      </c>
      <c r="D314" s="20" t="e">
        <v>#N/A</v>
      </c>
      <c r="E314" s="20" t="e">
        <v>#N/A</v>
      </c>
      <c r="F314" s="20" t="s">
        <v>401</v>
      </c>
    </row>
    <row r="315" spans="1:6" ht="15.75" customHeight="1" x14ac:dyDescent="0.25">
      <c r="A315" s="23">
        <v>315</v>
      </c>
      <c r="B315" s="22" t="s">
        <v>1008</v>
      </c>
      <c r="C315" s="20">
        <v>79533261</v>
      </c>
      <c r="D315" s="20" t="e">
        <v>#N/A</v>
      </c>
      <c r="E315" s="20" t="e">
        <v>#N/A</v>
      </c>
      <c r="F315" s="20" t="s">
        <v>1241</v>
      </c>
    </row>
    <row r="316" spans="1:6" ht="15.75" customHeight="1" x14ac:dyDescent="0.25">
      <c r="A316" s="23">
        <v>316</v>
      </c>
      <c r="B316" s="22" t="s">
        <v>1008</v>
      </c>
      <c r="C316" s="20">
        <v>900671732</v>
      </c>
      <c r="D316" s="20" t="e">
        <v>#N/A</v>
      </c>
      <c r="E316" s="20" t="e">
        <v>#N/A</v>
      </c>
      <c r="F316" s="20" t="s">
        <v>1242</v>
      </c>
    </row>
    <row r="317" spans="1:6" ht="15.75" customHeight="1" x14ac:dyDescent="0.25">
      <c r="A317" s="23">
        <v>317</v>
      </c>
      <c r="B317" s="22" t="s">
        <v>1008</v>
      </c>
      <c r="C317" s="20">
        <v>900505419</v>
      </c>
      <c r="D317" s="20" t="e">
        <v>#N/A</v>
      </c>
      <c r="E317" s="20" t="e">
        <v>#N/A</v>
      </c>
      <c r="F317" s="20" t="s">
        <v>1243</v>
      </c>
    </row>
    <row r="318" spans="1:6" ht="15.75" customHeight="1" x14ac:dyDescent="0.25">
      <c r="A318" s="23">
        <v>318</v>
      </c>
      <c r="B318" s="22" t="s">
        <v>1008</v>
      </c>
      <c r="C318" s="20">
        <v>1032428976</v>
      </c>
      <c r="D318" s="20" t="e">
        <v>#N/A</v>
      </c>
      <c r="E318" s="20" t="e">
        <v>#N/A</v>
      </c>
      <c r="F318" s="20" t="s">
        <v>847</v>
      </c>
    </row>
    <row r="319" spans="1:6" ht="15.75" customHeight="1" x14ac:dyDescent="0.25">
      <c r="A319" s="23">
        <v>319</v>
      </c>
      <c r="B319" s="22" t="s">
        <v>1008</v>
      </c>
      <c r="C319" s="20">
        <v>1014244983</v>
      </c>
      <c r="D319" s="20">
        <v>1014244983</v>
      </c>
      <c r="E319" s="20">
        <v>1014244983</v>
      </c>
      <c r="F319" s="20" t="s">
        <v>1244</v>
      </c>
    </row>
    <row r="320" spans="1:6" ht="15.75" customHeight="1" x14ac:dyDescent="0.25">
      <c r="A320" s="23">
        <v>320</v>
      </c>
      <c r="B320" s="22" t="s">
        <v>1008</v>
      </c>
      <c r="C320" s="20">
        <v>1136880712</v>
      </c>
      <c r="D320" s="20" t="e">
        <v>#N/A</v>
      </c>
      <c r="E320" s="20" t="e">
        <v>#N/A</v>
      </c>
      <c r="F320" s="20" t="s">
        <v>393</v>
      </c>
    </row>
    <row r="321" spans="1:6" ht="15.75" customHeight="1" x14ac:dyDescent="0.25">
      <c r="A321" s="23">
        <v>321</v>
      </c>
      <c r="B321" s="22" t="s">
        <v>1008</v>
      </c>
      <c r="C321" s="20">
        <v>1033762894</v>
      </c>
      <c r="D321" s="20" t="e">
        <v>#N/A</v>
      </c>
      <c r="E321" s="20" t="e">
        <v>#N/A</v>
      </c>
      <c r="F321" s="20" t="s">
        <v>1245</v>
      </c>
    </row>
    <row r="322" spans="1:6" ht="15.75" customHeight="1" x14ac:dyDescent="0.25">
      <c r="A322" s="23">
        <v>322</v>
      </c>
      <c r="B322" s="22" t="s">
        <v>1008</v>
      </c>
      <c r="C322" s="20">
        <v>52407063</v>
      </c>
      <c r="D322" s="20" t="e">
        <v>#N/A</v>
      </c>
      <c r="E322" s="20" t="e">
        <v>#N/A</v>
      </c>
      <c r="F322" s="20" t="s">
        <v>798</v>
      </c>
    </row>
    <row r="323" spans="1:6" ht="15.75" customHeight="1" x14ac:dyDescent="0.25">
      <c r="A323" s="23">
        <v>323</v>
      </c>
      <c r="B323" s="22" t="s">
        <v>1008</v>
      </c>
      <c r="C323" s="20">
        <v>53166489</v>
      </c>
      <c r="D323" s="20">
        <v>53166489</v>
      </c>
      <c r="E323" s="20">
        <v>53166489</v>
      </c>
      <c r="F323" s="20" t="s">
        <v>1246</v>
      </c>
    </row>
    <row r="324" spans="1:6" ht="15.75" customHeight="1" x14ac:dyDescent="0.25">
      <c r="A324" s="23">
        <v>324</v>
      </c>
      <c r="B324" s="22" t="s">
        <v>1008</v>
      </c>
      <c r="C324" s="20">
        <v>800242738</v>
      </c>
      <c r="D324" s="20" t="e">
        <v>#N/A</v>
      </c>
      <c r="E324" s="20" t="e">
        <v>#N/A</v>
      </c>
      <c r="F324" s="20" t="s">
        <v>1247</v>
      </c>
    </row>
    <row r="325" spans="1:6" ht="15.75" customHeight="1" x14ac:dyDescent="0.25">
      <c r="A325" s="23">
        <v>325</v>
      </c>
      <c r="B325" s="22" t="s">
        <v>1008</v>
      </c>
      <c r="C325" s="20">
        <v>1019032371</v>
      </c>
      <c r="D325" s="20" t="e">
        <v>#N/A</v>
      </c>
      <c r="E325" s="20" t="e">
        <v>#N/A</v>
      </c>
      <c r="F325" s="20" t="s">
        <v>1248</v>
      </c>
    </row>
    <row r="326" spans="1:6" ht="15.75" customHeight="1" x14ac:dyDescent="0.25">
      <c r="A326" s="23">
        <v>326</v>
      </c>
      <c r="B326" s="22" t="s">
        <v>1008</v>
      </c>
      <c r="C326" s="20">
        <v>52959900</v>
      </c>
      <c r="D326" s="20" t="e">
        <v>#N/A</v>
      </c>
      <c r="E326" s="20" t="e">
        <v>#N/A</v>
      </c>
      <c r="F326" s="20" t="s">
        <v>1249</v>
      </c>
    </row>
    <row r="327" spans="1:6" ht="15.75" customHeight="1" x14ac:dyDescent="0.25">
      <c r="A327" s="23">
        <v>327</v>
      </c>
      <c r="B327" s="22" t="s">
        <v>1008</v>
      </c>
      <c r="C327" s="20">
        <v>52451249</v>
      </c>
      <c r="D327" s="20" t="e">
        <v>#N/A</v>
      </c>
      <c r="E327" s="20" t="e">
        <v>#N/A</v>
      </c>
      <c r="F327" s="20" t="s">
        <v>1250</v>
      </c>
    </row>
    <row r="328" spans="1:6" ht="15.75" customHeight="1" x14ac:dyDescent="0.25">
      <c r="A328" s="23">
        <v>328</v>
      </c>
      <c r="B328" s="22" t="s">
        <v>1008</v>
      </c>
      <c r="C328" s="20">
        <v>74083581</v>
      </c>
      <c r="D328" s="20" t="e">
        <v>#N/A</v>
      </c>
      <c r="E328" s="20" t="e">
        <v>#N/A</v>
      </c>
      <c r="F328" s="20" t="s">
        <v>154</v>
      </c>
    </row>
    <row r="329" spans="1:6" ht="15.75" customHeight="1" x14ac:dyDescent="0.25">
      <c r="A329" s="23">
        <v>329</v>
      </c>
      <c r="B329" s="22" t="s">
        <v>1008</v>
      </c>
      <c r="C329" s="20">
        <v>80073716</v>
      </c>
      <c r="D329" s="20">
        <v>80073716</v>
      </c>
      <c r="E329" s="20">
        <v>80073716</v>
      </c>
      <c r="F329" s="20" t="s">
        <v>1251</v>
      </c>
    </row>
    <row r="330" spans="1:6" ht="15.75" customHeight="1" x14ac:dyDescent="0.25">
      <c r="A330" s="23">
        <v>330</v>
      </c>
      <c r="B330" s="22" t="s">
        <v>1008</v>
      </c>
      <c r="C330" s="20">
        <v>52049580</v>
      </c>
      <c r="D330" s="20" t="e">
        <v>#N/A</v>
      </c>
      <c r="E330" s="20" t="e">
        <v>#N/A</v>
      </c>
      <c r="F330" s="20" t="s">
        <v>1252</v>
      </c>
    </row>
    <row r="331" spans="1:6" ht="15.75" customHeight="1" x14ac:dyDescent="0.25">
      <c r="A331" s="23">
        <v>331</v>
      </c>
      <c r="B331" s="22" t="s">
        <v>1178</v>
      </c>
      <c r="C331" s="20">
        <v>52215473</v>
      </c>
      <c r="D331" s="20" t="e">
        <v>#N/A</v>
      </c>
      <c r="E331" s="20" t="e">
        <v>#N/A</v>
      </c>
      <c r="F331" s="20" t="s">
        <v>1253</v>
      </c>
    </row>
    <row r="332" spans="1:6" ht="15.75" customHeight="1" x14ac:dyDescent="0.25">
      <c r="A332" s="23">
        <v>332</v>
      </c>
      <c r="B332" s="22" t="s">
        <v>1178</v>
      </c>
      <c r="C332" s="20">
        <v>80014723</v>
      </c>
      <c r="D332" s="20" t="e">
        <v>#N/A</v>
      </c>
      <c r="E332" s="20" t="e">
        <v>#N/A</v>
      </c>
      <c r="F332" s="20" t="s">
        <v>1254</v>
      </c>
    </row>
    <row r="333" spans="1:6" ht="15.75" customHeight="1" x14ac:dyDescent="0.25">
      <c r="A333" s="23">
        <v>333</v>
      </c>
      <c r="B333" s="22" t="s">
        <v>1178</v>
      </c>
      <c r="C333" s="20">
        <v>52646332</v>
      </c>
      <c r="D333" s="20" t="e">
        <v>#N/A</v>
      </c>
      <c r="E333" s="20" t="e">
        <v>#N/A</v>
      </c>
      <c r="F333" s="20" t="s">
        <v>541</v>
      </c>
    </row>
    <row r="334" spans="1:6" ht="15.75" customHeight="1" x14ac:dyDescent="0.25">
      <c r="A334" s="23">
        <v>334</v>
      </c>
      <c r="B334" s="22" t="s">
        <v>1178</v>
      </c>
      <c r="C334" s="20">
        <v>1023029054</v>
      </c>
      <c r="D334" s="20" t="e">
        <v>#N/A</v>
      </c>
      <c r="E334" s="20" t="e">
        <v>#N/A</v>
      </c>
      <c r="F334" s="20" t="s">
        <v>1255</v>
      </c>
    </row>
    <row r="335" spans="1:6" ht="15.75" customHeight="1" x14ac:dyDescent="0.25">
      <c r="A335" s="23">
        <v>335</v>
      </c>
      <c r="B335" s="22" t="s">
        <v>1008</v>
      </c>
      <c r="C335" s="20">
        <v>1061222987</v>
      </c>
      <c r="D335" s="20" t="e">
        <v>#N/A</v>
      </c>
      <c r="E335" s="20" t="e">
        <v>#N/A</v>
      </c>
      <c r="F335" s="20" t="s">
        <v>1256</v>
      </c>
    </row>
    <row r="336" spans="1:6" ht="15.75" customHeight="1" x14ac:dyDescent="0.25">
      <c r="A336" s="23">
        <v>336</v>
      </c>
      <c r="B336" s="22" t="s">
        <v>1008</v>
      </c>
      <c r="C336" s="20">
        <v>43279712</v>
      </c>
      <c r="D336" s="20" t="e">
        <v>#N/A</v>
      </c>
      <c r="E336" s="20" t="e">
        <v>#N/A</v>
      </c>
      <c r="F336" s="20" t="s">
        <v>1257</v>
      </c>
    </row>
    <row r="337" spans="1:6" ht="15.75" customHeight="1" x14ac:dyDescent="0.25">
      <c r="A337" s="23">
        <v>337</v>
      </c>
      <c r="B337" s="22" t="s">
        <v>1008</v>
      </c>
      <c r="C337" s="20">
        <v>1015423076</v>
      </c>
      <c r="D337" s="20" t="e">
        <v>#N/A</v>
      </c>
      <c r="E337" s="20" t="e">
        <v>#N/A</v>
      </c>
      <c r="F337" s="20" t="s">
        <v>1258</v>
      </c>
    </row>
    <row r="338" spans="1:6" ht="15.75" customHeight="1" x14ac:dyDescent="0.25">
      <c r="A338" s="23">
        <v>338</v>
      </c>
      <c r="B338" s="22" t="s">
        <v>1008</v>
      </c>
      <c r="C338" s="20">
        <v>1032444506</v>
      </c>
      <c r="D338" s="20" t="e">
        <v>#N/A</v>
      </c>
      <c r="E338" s="20" t="e">
        <v>#N/A</v>
      </c>
      <c r="F338" s="20" t="s">
        <v>1259</v>
      </c>
    </row>
    <row r="339" spans="1:6" ht="15.75" customHeight="1" x14ac:dyDescent="0.25">
      <c r="A339" s="23">
        <v>339</v>
      </c>
      <c r="B339" s="22" t="s">
        <v>1008</v>
      </c>
      <c r="C339" s="20">
        <v>1022949143</v>
      </c>
      <c r="D339" s="20" t="e">
        <v>#N/A</v>
      </c>
      <c r="E339" s="20" t="e">
        <v>#N/A</v>
      </c>
      <c r="F339" s="20" t="s">
        <v>1260</v>
      </c>
    </row>
    <row r="340" spans="1:6" ht="15.75" customHeight="1" x14ac:dyDescent="0.25">
      <c r="A340" s="23">
        <v>340</v>
      </c>
      <c r="B340" s="22" t="s">
        <v>1008</v>
      </c>
      <c r="C340" s="20">
        <v>1026567243</v>
      </c>
      <c r="D340" s="20" t="e">
        <v>#N/A</v>
      </c>
      <c r="E340" s="20" t="e">
        <v>#N/A</v>
      </c>
      <c r="F340" s="20" t="s">
        <v>1261</v>
      </c>
    </row>
    <row r="341" spans="1:6" ht="15.75" customHeight="1" x14ac:dyDescent="0.25">
      <c r="A341" s="23">
        <v>341</v>
      </c>
      <c r="B341" s="22" t="s">
        <v>1008</v>
      </c>
      <c r="C341" s="20">
        <v>1020725841</v>
      </c>
      <c r="D341" s="20" t="e">
        <v>#N/A</v>
      </c>
      <c r="E341" s="20" t="e">
        <v>#N/A</v>
      </c>
      <c r="F341" s="20" t="s">
        <v>1262</v>
      </c>
    </row>
    <row r="342" spans="1:6" ht="15.75" customHeight="1" x14ac:dyDescent="0.25">
      <c r="A342" s="23">
        <v>342</v>
      </c>
      <c r="B342" s="22" t="s">
        <v>1008</v>
      </c>
      <c r="C342" s="20">
        <v>900589201</v>
      </c>
      <c r="D342" s="20" t="e">
        <v>#N/A</v>
      </c>
      <c r="E342" s="20" t="e">
        <v>#N/A</v>
      </c>
      <c r="F342" s="20" t="s">
        <v>1263</v>
      </c>
    </row>
    <row r="343" spans="1:6" ht="15.75" customHeight="1" x14ac:dyDescent="0.25">
      <c r="A343" s="23">
        <v>343</v>
      </c>
      <c r="B343" s="22" t="s">
        <v>1008</v>
      </c>
      <c r="C343" s="20">
        <v>900758149</v>
      </c>
      <c r="D343" s="20" t="e">
        <v>#N/A</v>
      </c>
      <c r="E343" s="20" t="e">
        <v>#N/A</v>
      </c>
      <c r="F343" s="20" t="s">
        <v>1264</v>
      </c>
    </row>
    <row r="344" spans="1:6" ht="15.75" customHeight="1" x14ac:dyDescent="0.25">
      <c r="A344" s="23">
        <v>344</v>
      </c>
      <c r="B344" s="22" t="s">
        <v>1008</v>
      </c>
      <c r="C344" s="20">
        <v>1010182494</v>
      </c>
      <c r="D344" s="20">
        <v>1010182494</v>
      </c>
      <c r="E344" s="20">
        <v>1010182494</v>
      </c>
      <c r="F344" s="20" t="s">
        <v>1265</v>
      </c>
    </row>
    <row r="345" spans="1:6" ht="15.75" customHeight="1" x14ac:dyDescent="0.25">
      <c r="A345" s="23">
        <v>345</v>
      </c>
      <c r="B345" s="22" t="s">
        <v>1008</v>
      </c>
      <c r="C345" s="20">
        <v>52055161</v>
      </c>
      <c r="D345" s="20">
        <v>52055161</v>
      </c>
      <c r="E345" s="20">
        <v>52055161</v>
      </c>
      <c r="F345" s="20" t="s">
        <v>1266</v>
      </c>
    </row>
    <row r="346" spans="1:6" ht="15.75" customHeight="1" x14ac:dyDescent="0.25">
      <c r="A346" s="23">
        <v>346</v>
      </c>
      <c r="B346" s="22" t="s">
        <v>1008</v>
      </c>
      <c r="C346" s="20">
        <v>890900943</v>
      </c>
      <c r="D346" s="20">
        <v>890900943</v>
      </c>
      <c r="E346" s="20">
        <v>890900943</v>
      </c>
      <c r="F346" s="20" t="s">
        <v>1267</v>
      </c>
    </row>
    <row r="347" spans="1:6" ht="15.75" customHeight="1" x14ac:dyDescent="0.25">
      <c r="A347" s="23">
        <v>347</v>
      </c>
      <c r="B347" s="22" t="s">
        <v>1008</v>
      </c>
      <c r="C347" s="20">
        <v>39660564</v>
      </c>
      <c r="D347" s="20" t="e">
        <v>#N/A</v>
      </c>
      <c r="E347" s="20" t="e">
        <v>#N/A</v>
      </c>
      <c r="F347" s="20" t="s">
        <v>881</v>
      </c>
    </row>
    <row r="348" spans="1:6" ht="15.75" customHeight="1" x14ac:dyDescent="0.25">
      <c r="A348" s="23">
        <v>348</v>
      </c>
      <c r="B348" s="22" t="s">
        <v>1008</v>
      </c>
      <c r="C348" s="20">
        <v>1032461854</v>
      </c>
      <c r="D348" s="20" t="e">
        <v>#N/A</v>
      </c>
      <c r="E348" s="20" t="e">
        <v>#N/A</v>
      </c>
      <c r="F348" s="20" t="s">
        <v>1268</v>
      </c>
    </row>
    <row r="349" spans="1:6" ht="15.75" customHeight="1" x14ac:dyDescent="0.25">
      <c r="A349" s="23">
        <v>349</v>
      </c>
      <c r="B349" s="22" t="s">
        <v>1008</v>
      </c>
      <c r="C349" s="20">
        <v>1022936396</v>
      </c>
      <c r="D349" s="20" t="e">
        <v>#N/A</v>
      </c>
      <c r="E349" s="20" t="e">
        <v>#N/A</v>
      </c>
      <c r="F349" s="20" t="s">
        <v>227</v>
      </c>
    </row>
    <row r="350" spans="1:6" ht="15.75" customHeight="1" x14ac:dyDescent="0.25">
      <c r="A350" s="23">
        <v>350</v>
      </c>
      <c r="B350" s="22" t="s">
        <v>1008</v>
      </c>
      <c r="C350" s="20">
        <v>1018468154</v>
      </c>
      <c r="D350" s="20" t="e">
        <v>#N/A</v>
      </c>
      <c r="E350" s="20" t="e">
        <v>#N/A</v>
      </c>
      <c r="F350" s="20" t="s">
        <v>146</v>
      </c>
    </row>
    <row r="351" spans="1:6" ht="15.75" customHeight="1" x14ac:dyDescent="0.25">
      <c r="A351" s="23">
        <v>351</v>
      </c>
      <c r="B351" s="22" t="s">
        <v>1008</v>
      </c>
      <c r="C351" s="20">
        <v>900592392</v>
      </c>
      <c r="D351" s="20" t="e">
        <v>#N/A</v>
      </c>
      <c r="E351" s="20" t="e">
        <v>#N/A</v>
      </c>
      <c r="F351" s="20" t="s">
        <v>1269</v>
      </c>
    </row>
    <row r="352" spans="1:6" ht="15.75" customHeight="1" x14ac:dyDescent="0.25">
      <c r="A352" s="23">
        <v>352</v>
      </c>
      <c r="B352" s="22" t="s">
        <v>1008</v>
      </c>
      <c r="C352" s="20">
        <v>900582854</v>
      </c>
      <c r="D352" s="20" t="e">
        <v>#N/A</v>
      </c>
      <c r="E352" s="20" t="e">
        <v>#N/A</v>
      </c>
      <c r="F352" s="20" t="s">
        <v>1270</v>
      </c>
    </row>
    <row r="353" spans="1:6" ht="15.75" customHeight="1" x14ac:dyDescent="0.25">
      <c r="A353" s="23">
        <v>353</v>
      </c>
      <c r="B353" s="22" t="s">
        <v>1008</v>
      </c>
      <c r="C353" s="20">
        <v>901050260</v>
      </c>
      <c r="D353" s="20" t="e">
        <v>#N/A</v>
      </c>
      <c r="E353" s="20" t="e">
        <v>#N/A</v>
      </c>
      <c r="F353" s="20" t="s">
        <v>1271</v>
      </c>
    </row>
    <row r="354" spans="1:6" ht="15.75" customHeight="1" x14ac:dyDescent="0.25">
      <c r="A354" s="23">
        <v>354</v>
      </c>
      <c r="B354" s="22" t="s">
        <v>1008</v>
      </c>
      <c r="C354" s="20">
        <v>53130187</v>
      </c>
      <c r="D354" s="20" t="e">
        <v>#N/A</v>
      </c>
      <c r="E354" s="20" t="e">
        <v>#N/A</v>
      </c>
      <c r="F354" s="20" t="s">
        <v>596</v>
      </c>
    </row>
    <row r="355" spans="1:6" ht="15.75" customHeight="1" x14ac:dyDescent="0.25">
      <c r="A355" s="23">
        <v>355</v>
      </c>
      <c r="B355" s="22" t="s">
        <v>1008</v>
      </c>
      <c r="C355" s="20">
        <v>1102720365</v>
      </c>
      <c r="D355" s="20" t="e">
        <v>#N/A</v>
      </c>
      <c r="E355" s="20" t="e">
        <v>#N/A</v>
      </c>
      <c r="F355" s="20" t="s">
        <v>1272</v>
      </c>
    </row>
    <row r="356" spans="1:6" ht="15.75" customHeight="1" x14ac:dyDescent="0.25">
      <c r="A356" s="23">
        <v>356</v>
      </c>
      <c r="B356" s="22" t="s">
        <v>1008</v>
      </c>
      <c r="C356" s="20">
        <v>52353727</v>
      </c>
      <c r="D356" s="20" t="e">
        <v>#N/A</v>
      </c>
      <c r="E356" s="20" t="e">
        <v>#N/A</v>
      </c>
      <c r="F356" s="20" t="s">
        <v>1273</v>
      </c>
    </row>
    <row r="357" spans="1:6" ht="15.75" customHeight="1" x14ac:dyDescent="0.25">
      <c r="A357" s="23">
        <v>357</v>
      </c>
      <c r="B357" s="22" t="s">
        <v>1008</v>
      </c>
      <c r="C357" s="20">
        <v>1032463349</v>
      </c>
      <c r="D357" s="20" t="e">
        <v>#N/A</v>
      </c>
      <c r="E357" s="20" t="e">
        <v>#N/A</v>
      </c>
      <c r="F357" s="20" t="s">
        <v>1274</v>
      </c>
    </row>
    <row r="358" spans="1:6" ht="15.75" customHeight="1" x14ac:dyDescent="0.25">
      <c r="A358" s="23">
        <v>358</v>
      </c>
      <c r="B358" s="22" t="s">
        <v>1008</v>
      </c>
      <c r="C358" s="20">
        <v>900218279</v>
      </c>
      <c r="D358" s="20">
        <v>900218279</v>
      </c>
      <c r="E358" s="20">
        <v>900218279</v>
      </c>
      <c r="F358" s="20" t="s">
        <v>1275</v>
      </c>
    </row>
    <row r="359" spans="1:6" ht="15.75" customHeight="1" x14ac:dyDescent="0.25">
      <c r="A359" s="23">
        <v>359</v>
      </c>
      <c r="B359" s="22" t="s">
        <v>1008</v>
      </c>
      <c r="C359" s="20">
        <v>899999061</v>
      </c>
      <c r="D359" s="20">
        <v>899999061</v>
      </c>
      <c r="E359" s="20">
        <v>899999061</v>
      </c>
      <c r="F359" s="20" t="s">
        <v>1276</v>
      </c>
    </row>
    <row r="360" spans="1:6" ht="15.75" customHeight="1" x14ac:dyDescent="0.25">
      <c r="A360" s="23">
        <v>360</v>
      </c>
      <c r="B360" s="22" t="s">
        <v>1008</v>
      </c>
      <c r="C360" s="20">
        <v>891501783</v>
      </c>
      <c r="D360" s="20">
        <v>891501783</v>
      </c>
      <c r="E360" s="20">
        <v>891501783</v>
      </c>
      <c r="F360" s="20" t="s">
        <v>1277</v>
      </c>
    </row>
    <row r="361" spans="1:6" ht="15.75" customHeight="1" x14ac:dyDescent="0.25">
      <c r="A361" s="23">
        <v>361</v>
      </c>
      <c r="B361" s="22" t="s">
        <v>1178</v>
      </c>
      <c r="C361" s="20">
        <v>1221716434</v>
      </c>
      <c r="D361" s="20" t="e">
        <v>#N/A</v>
      </c>
      <c r="E361" s="20" t="e">
        <v>#N/A</v>
      </c>
      <c r="F361" s="20" t="s">
        <v>1278</v>
      </c>
    </row>
    <row r="362" spans="1:6" ht="15.75" customHeight="1" x14ac:dyDescent="0.25">
      <c r="A362" s="23">
        <v>362</v>
      </c>
      <c r="B362" s="22" t="s">
        <v>1008</v>
      </c>
      <c r="C362" s="20">
        <v>79788646</v>
      </c>
      <c r="D362" s="20" t="e">
        <v>#N/A</v>
      </c>
      <c r="E362" s="20" t="e">
        <v>#N/A</v>
      </c>
      <c r="F362" s="20" t="s">
        <v>1279</v>
      </c>
    </row>
    <row r="363" spans="1:6" ht="15.75" customHeight="1" x14ac:dyDescent="0.25">
      <c r="A363" s="23">
        <v>363</v>
      </c>
      <c r="B363" s="22" t="s">
        <v>1008</v>
      </c>
      <c r="C363" s="20">
        <v>900332071</v>
      </c>
      <c r="D363" s="20">
        <v>900332071</v>
      </c>
      <c r="E363" s="20">
        <v>900332071</v>
      </c>
      <c r="F363" s="20" t="s">
        <v>1280</v>
      </c>
    </row>
    <row r="364" spans="1:6" ht="15.75" customHeight="1" x14ac:dyDescent="0.25">
      <c r="A364" s="23">
        <v>364</v>
      </c>
      <c r="B364" s="22" t="s">
        <v>1008</v>
      </c>
      <c r="C364" s="20">
        <v>830077380</v>
      </c>
      <c r="D364" s="20">
        <v>830077380</v>
      </c>
      <c r="E364" s="20">
        <v>830077380</v>
      </c>
      <c r="F364" s="20" t="s">
        <v>1281</v>
      </c>
    </row>
    <row r="365" spans="1:6" ht="15.75" customHeight="1" x14ac:dyDescent="0.25">
      <c r="A365" s="23">
        <v>365</v>
      </c>
      <c r="B365" s="22" t="s">
        <v>1008</v>
      </c>
      <c r="C365" s="20">
        <v>80181782</v>
      </c>
      <c r="D365" s="20" t="e">
        <v>#N/A</v>
      </c>
      <c r="E365" s="20" t="e">
        <v>#N/A</v>
      </c>
      <c r="F365" s="20" t="s">
        <v>1282</v>
      </c>
    </row>
    <row r="366" spans="1:6" ht="15.75" customHeight="1" x14ac:dyDescent="0.25">
      <c r="A366" s="23">
        <v>366</v>
      </c>
      <c r="B366" s="22" t="s">
        <v>1008</v>
      </c>
      <c r="C366" s="20">
        <v>1144067154</v>
      </c>
      <c r="D366" s="20" t="e">
        <v>#N/A</v>
      </c>
      <c r="E366" s="20" t="e">
        <v>#N/A</v>
      </c>
      <c r="F366" s="20" t="s">
        <v>1283</v>
      </c>
    </row>
    <row r="367" spans="1:6" ht="15.75" customHeight="1" x14ac:dyDescent="0.25">
      <c r="A367" s="23">
        <v>367</v>
      </c>
      <c r="B367" s="22" t="s">
        <v>1008</v>
      </c>
      <c r="C367" s="20">
        <v>1032399045</v>
      </c>
      <c r="D367" s="20" t="e">
        <v>#N/A</v>
      </c>
      <c r="E367" s="20" t="e">
        <v>#N/A</v>
      </c>
      <c r="F367" s="20" t="s">
        <v>1284</v>
      </c>
    </row>
    <row r="368" spans="1:6" ht="15.75" customHeight="1" x14ac:dyDescent="0.25">
      <c r="A368" s="23">
        <v>368</v>
      </c>
      <c r="B368" s="22" t="s">
        <v>1008</v>
      </c>
      <c r="C368" s="20">
        <v>860004023</v>
      </c>
      <c r="D368" s="20">
        <v>860004023</v>
      </c>
      <c r="E368" s="20">
        <v>860004023</v>
      </c>
      <c r="F368" s="20" t="s">
        <v>1285</v>
      </c>
    </row>
    <row r="369" spans="1:6" ht="15.75" customHeight="1" x14ac:dyDescent="0.25">
      <c r="A369" s="23">
        <v>369</v>
      </c>
      <c r="B369" s="22" t="s">
        <v>1008</v>
      </c>
      <c r="C369" s="20">
        <v>800248541</v>
      </c>
      <c r="D369" s="20" t="e">
        <v>#N/A</v>
      </c>
      <c r="E369" s="20" t="e">
        <v>#N/A</v>
      </c>
      <c r="F369" s="20" t="s">
        <v>1286</v>
      </c>
    </row>
    <row r="370" spans="1:6" ht="15.75" customHeight="1" x14ac:dyDescent="0.25">
      <c r="A370" s="23">
        <v>370</v>
      </c>
      <c r="B370" s="22" t="s">
        <v>1008</v>
      </c>
      <c r="C370" s="20">
        <v>830087786</v>
      </c>
      <c r="D370" s="20" t="e">
        <v>#N/A</v>
      </c>
      <c r="E370" s="20" t="e">
        <v>#N/A</v>
      </c>
      <c r="F370" s="20" t="s">
        <v>1287</v>
      </c>
    </row>
    <row r="371" spans="1:6" ht="15.75" customHeight="1" x14ac:dyDescent="0.25">
      <c r="A371" s="23">
        <v>371</v>
      </c>
      <c r="B371" s="22" t="s">
        <v>1008</v>
      </c>
      <c r="C371" s="20">
        <v>900428495</v>
      </c>
      <c r="D371" s="20" t="e">
        <v>#N/A</v>
      </c>
      <c r="E371" s="20" t="e">
        <v>#N/A</v>
      </c>
      <c r="F371" s="20" t="s">
        <v>1288</v>
      </c>
    </row>
    <row r="372" spans="1:6" ht="15.75" customHeight="1" x14ac:dyDescent="0.25">
      <c r="A372" s="23">
        <v>372</v>
      </c>
      <c r="B372" s="22" t="s">
        <v>1008</v>
      </c>
      <c r="C372" s="20">
        <v>901003982</v>
      </c>
      <c r="D372" s="20" t="e">
        <v>#N/A</v>
      </c>
      <c r="E372" s="20" t="e">
        <v>#N/A</v>
      </c>
      <c r="F372" s="20" t="s">
        <v>1289</v>
      </c>
    </row>
    <row r="373" spans="1:6" ht="15.75" customHeight="1" x14ac:dyDescent="0.25">
      <c r="A373" s="23">
        <v>373</v>
      </c>
      <c r="B373" s="22" t="s">
        <v>1008</v>
      </c>
      <c r="C373" s="20">
        <v>900470772</v>
      </c>
      <c r="D373" s="20" t="e">
        <v>#N/A</v>
      </c>
      <c r="E373" s="20" t="e">
        <v>#N/A</v>
      </c>
      <c r="F373" s="20" t="s">
        <v>1290</v>
      </c>
    </row>
    <row r="374" spans="1:6" ht="15.75" customHeight="1" x14ac:dyDescent="0.25">
      <c r="A374" s="23">
        <v>374</v>
      </c>
      <c r="B374" s="22" t="s">
        <v>1008</v>
      </c>
      <c r="C374" s="20">
        <v>900599343</v>
      </c>
      <c r="D374" s="20" t="e">
        <v>#N/A</v>
      </c>
      <c r="E374" s="20" t="e">
        <v>#N/A</v>
      </c>
      <c r="F374" s="20" t="s">
        <v>1291</v>
      </c>
    </row>
    <row r="375" spans="1:6" ht="15.75" customHeight="1" x14ac:dyDescent="0.25">
      <c r="A375" s="23">
        <v>376</v>
      </c>
      <c r="B375" s="22" t="s">
        <v>1008</v>
      </c>
      <c r="C375" s="20">
        <v>1010223486</v>
      </c>
      <c r="D375" s="20" t="e">
        <v>#N/A</v>
      </c>
      <c r="E375" s="20" t="e">
        <v>#N/A</v>
      </c>
      <c r="F375" s="20" t="s">
        <v>1292</v>
      </c>
    </row>
    <row r="376" spans="1:6" ht="15.75" customHeight="1" x14ac:dyDescent="0.25">
      <c r="A376" s="23">
        <v>377</v>
      </c>
      <c r="B376" s="22" t="s">
        <v>1008</v>
      </c>
      <c r="C376" s="20">
        <v>52779086</v>
      </c>
      <c r="D376" s="20" t="e">
        <v>#N/A</v>
      </c>
      <c r="E376" s="20" t="e">
        <v>#N/A</v>
      </c>
      <c r="F376" s="20" t="s">
        <v>1293</v>
      </c>
    </row>
    <row r="377" spans="1:6" ht="15.75" customHeight="1" x14ac:dyDescent="0.25">
      <c r="A377" s="23">
        <v>378</v>
      </c>
      <c r="B377" s="22" t="s">
        <v>1008</v>
      </c>
      <c r="C377" s="20">
        <v>1010187448</v>
      </c>
      <c r="D377" s="20" t="e">
        <v>#N/A</v>
      </c>
      <c r="E377" s="20" t="e">
        <v>#N/A</v>
      </c>
      <c r="F377" s="20" t="s">
        <v>1294</v>
      </c>
    </row>
    <row r="378" spans="1:6" ht="15.75" customHeight="1" x14ac:dyDescent="0.25">
      <c r="A378" s="23">
        <v>379</v>
      </c>
      <c r="B378" s="22" t="s">
        <v>1008</v>
      </c>
      <c r="C378" s="20">
        <v>53017346</v>
      </c>
      <c r="D378" s="20" t="e">
        <v>#N/A</v>
      </c>
      <c r="E378" s="20" t="e">
        <v>#N/A</v>
      </c>
      <c r="F378" s="20" t="s">
        <v>1295</v>
      </c>
    </row>
    <row r="379" spans="1:6" ht="15.75" customHeight="1" x14ac:dyDescent="0.25">
      <c r="A379" s="23">
        <v>380</v>
      </c>
      <c r="B379" s="22" t="s">
        <v>1178</v>
      </c>
      <c r="C379" s="20">
        <v>1010238765</v>
      </c>
      <c r="D379" s="20" t="e">
        <v>#N/A</v>
      </c>
      <c r="E379" s="20" t="e">
        <v>#N/A</v>
      </c>
      <c r="F379" s="20" t="s">
        <v>1296</v>
      </c>
    </row>
    <row r="380" spans="1:6" ht="15.75" customHeight="1" x14ac:dyDescent="0.25">
      <c r="A380" s="23">
        <v>381</v>
      </c>
      <c r="B380" s="22" t="s">
        <v>1178</v>
      </c>
      <c r="C380" s="20">
        <v>41753980</v>
      </c>
      <c r="D380" s="20" t="e">
        <v>#N/A</v>
      </c>
      <c r="E380" s="20" t="e">
        <v>#N/A</v>
      </c>
      <c r="F380" s="20" t="s">
        <v>1297</v>
      </c>
    </row>
    <row r="381" spans="1:6" ht="15.75" customHeight="1" x14ac:dyDescent="0.25">
      <c r="A381" s="23">
        <v>382</v>
      </c>
      <c r="B381" s="22" t="s">
        <v>1008</v>
      </c>
      <c r="C381" s="20">
        <v>1010216013</v>
      </c>
      <c r="D381" s="20" t="e">
        <v>#N/A</v>
      </c>
      <c r="E381" s="20" t="e">
        <v>#N/A</v>
      </c>
      <c r="F381" s="20" t="s">
        <v>1298</v>
      </c>
    </row>
    <row r="382" spans="1:6" ht="15.75" customHeight="1" x14ac:dyDescent="0.25">
      <c r="A382" s="23">
        <v>383</v>
      </c>
      <c r="B382" s="22" t="s">
        <v>1008</v>
      </c>
      <c r="C382" s="20">
        <v>1026303073</v>
      </c>
      <c r="D382" s="20" t="e">
        <v>#N/A</v>
      </c>
      <c r="E382" s="20" t="e">
        <v>#N/A</v>
      </c>
      <c r="F382" s="20" t="s">
        <v>1299</v>
      </c>
    </row>
    <row r="383" spans="1:6" ht="15.75" customHeight="1" x14ac:dyDescent="0.25">
      <c r="A383" s="23">
        <v>384</v>
      </c>
      <c r="B383" s="22" t="s">
        <v>1008</v>
      </c>
      <c r="C383" s="20">
        <v>79911942</v>
      </c>
      <c r="D383" s="20" t="e">
        <v>#N/A</v>
      </c>
      <c r="E383" s="20" t="e">
        <v>#N/A</v>
      </c>
      <c r="F383" s="20" t="s">
        <v>1300</v>
      </c>
    </row>
    <row r="384" spans="1:6" ht="15.75" customHeight="1" x14ac:dyDescent="0.25">
      <c r="A384" s="23">
        <v>385</v>
      </c>
      <c r="B384" s="22" t="s">
        <v>1008</v>
      </c>
      <c r="C384" s="20">
        <v>80241568</v>
      </c>
      <c r="D384" s="20" t="e">
        <v>#N/A</v>
      </c>
      <c r="E384" s="20" t="e">
        <v>#N/A</v>
      </c>
      <c r="F384" s="20" t="s">
        <v>1301</v>
      </c>
    </row>
    <row r="385" spans="1:6" ht="15.75" customHeight="1" x14ac:dyDescent="0.25">
      <c r="A385" s="23">
        <v>386</v>
      </c>
      <c r="B385" s="22" t="s">
        <v>1008</v>
      </c>
      <c r="C385" s="20">
        <v>1001279699</v>
      </c>
      <c r="D385" s="20" t="e">
        <v>#N/A</v>
      </c>
      <c r="E385" s="20" t="e">
        <v>#N/A</v>
      </c>
      <c r="F385" s="20" t="s">
        <v>1302</v>
      </c>
    </row>
    <row r="386" spans="1:6" ht="15.75" customHeight="1" x14ac:dyDescent="0.25">
      <c r="A386" s="23">
        <v>387</v>
      </c>
      <c r="B386" s="22" t="s">
        <v>1178</v>
      </c>
      <c r="C386" s="20">
        <v>79557325</v>
      </c>
      <c r="D386" s="20" t="e">
        <v>#N/A</v>
      </c>
      <c r="E386" s="20" t="e">
        <v>#N/A</v>
      </c>
      <c r="F386" s="20" t="s">
        <v>1303</v>
      </c>
    </row>
    <row r="387" spans="1:6" ht="15.75" customHeight="1" x14ac:dyDescent="0.25">
      <c r="A387" s="23">
        <v>388</v>
      </c>
      <c r="B387" s="22" t="s">
        <v>1178</v>
      </c>
      <c r="C387" s="20">
        <v>80772998</v>
      </c>
      <c r="D387" s="20" t="e">
        <v>#N/A</v>
      </c>
      <c r="E387" s="20" t="e">
        <v>#N/A</v>
      </c>
      <c r="F387" s="20" t="s">
        <v>1304</v>
      </c>
    </row>
    <row r="388" spans="1:6" ht="15.75" customHeight="1" x14ac:dyDescent="0.25">
      <c r="A388" s="23">
        <v>389</v>
      </c>
      <c r="B388" s="22" t="s">
        <v>1178</v>
      </c>
      <c r="C388" s="20">
        <v>1010086980</v>
      </c>
      <c r="D388" s="20" t="e">
        <v>#N/A</v>
      </c>
      <c r="E388" s="20" t="e">
        <v>#N/A</v>
      </c>
      <c r="F388" s="20" t="s">
        <v>1305</v>
      </c>
    </row>
    <row r="389" spans="1:6" ht="15.75" customHeight="1" x14ac:dyDescent="0.25">
      <c r="A389" s="23">
        <v>390</v>
      </c>
      <c r="B389" s="22" t="s">
        <v>1178</v>
      </c>
      <c r="C389" s="20">
        <v>52850868</v>
      </c>
      <c r="D389" s="20" t="e">
        <v>#N/A</v>
      </c>
      <c r="E389" s="20" t="e">
        <v>#N/A</v>
      </c>
      <c r="F389" s="20" t="s">
        <v>1306</v>
      </c>
    </row>
    <row r="390" spans="1:6" ht="15.75" customHeight="1" x14ac:dyDescent="0.25">
      <c r="A390" s="23">
        <v>391</v>
      </c>
      <c r="B390" s="22" t="s">
        <v>1008</v>
      </c>
      <c r="C390" s="20">
        <v>91275422</v>
      </c>
      <c r="D390" s="20" t="e">
        <v>#N/A</v>
      </c>
      <c r="E390" s="20" t="e">
        <v>#N/A</v>
      </c>
      <c r="F390" s="20" t="s">
        <v>1307</v>
      </c>
    </row>
    <row r="391" spans="1:6" ht="15.75" customHeight="1" x14ac:dyDescent="0.25">
      <c r="A391" s="23">
        <v>392</v>
      </c>
      <c r="B391" s="22" t="s">
        <v>1008</v>
      </c>
      <c r="C391" s="20">
        <v>1010243207</v>
      </c>
      <c r="D391" s="20" t="e">
        <v>#N/A</v>
      </c>
      <c r="E391" s="20" t="e">
        <v>#N/A</v>
      </c>
      <c r="F391" s="20" t="s">
        <v>1308</v>
      </c>
    </row>
    <row r="392" spans="1:6" ht="15.75" customHeight="1" x14ac:dyDescent="0.25">
      <c r="A392" s="23">
        <v>393</v>
      </c>
      <c r="B392" s="22" t="s">
        <v>1008</v>
      </c>
      <c r="C392" s="20">
        <v>1010218733</v>
      </c>
      <c r="D392" s="20" t="e">
        <v>#N/A</v>
      </c>
      <c r="E392" s="20" t="e">
        <v>#N/A</v>
      </c>
      <c r="F392" s="20" t="s">
        <v>1309</v>
      </c>
    </row>
    <row r="393" spans="1:6" ht="15.75" customHeight="1" x14ac:dyDescent="0.25">
      <c r="A393" s="23">
        <v>394</v>
      </c>
      <c r="B393" s="22" t="s">
        <v>1008</v>
      </c>
      <c r="C393" s="20">
        <v>860037013</v>
      </c>
      <c r="D393" s="20" t="e">
        <v>#N/A</v>
      </c>
      <c r="E393" s="20" t="e">
        <v>#N/A</v>
      </c>
      <c r="F393" s="20" t="s">
        <v>1310</v>
      </c>
    </row>
    <row r="394" spans="1:6" ht="15.75" customHeight="1" x14ac:dyDescent="0.25">
      <c r="A394" s="23">
        <v>395</v>
      </c>
      <c r="B394" s="22" t="s">
        <v>1008</v>
      </c>
      <c r="C394" s="20">
        <v>860005289</v>
      </c>
      <c r="D394" s="20">
        <v>860005289</v>
      </c>
      <c r="E394" s="20">
        <v>860005289</v>
      </c>
      <c r="F394" s="20" t="s">
        <v>1311</v>
      </c>
    </row>
    <row r="395" spans="1:6" ht="15.75" customHeight="1" x14ac:dyDescent="0.25">
      <c r="A395" s="23">
        <v>396</v>
      </c>
      <c r="B395" s="22" t="s">
        <v>1178</v>
      </c>
      <c r="C395" s="20">
        <v>1072705804</v>
      </c>
      <c r="D395" s="20" t="e">
        <v>#N/A</v>
      </c>
      <c r="E395" s="20" t="e">
        <v>#N/A</v>
      </c>
      <c r="F395" s="20" t="s">
        <v>1312</v>
      </c>
    </row>
    <row r="396" spans="1:6" ht="15.75" customHeight="1" x14ac:dyDescent="0.25">
      <c r="A396" s="23">
        <v>397</v>
      </c>
      <c r="B396" s="22" t="s">
        <v>1178</v>
      </c>
      <c r="C396" s="20">
        <v>1073238431</v>
      </c>
      <c r="D396" s="20" t="e">
        <v>#N/A</v>
      </c>
      <c r="E396" s="20" t="e">
        <v>#N/A</v>
      </c>
      <c r="F396" s="20" t="s">
        <v>1313</v>
      </c>
    </row>
    <row r="397" spans="1:6" ht="15.75" customHeight="1" x14ac:dyDescent="0.25">
      <c r="A397" s="23">
        <v>398</v>
      </c>
      <c r="B397" s="22" t="s">
        <v>1008</v>
      </c>
      <c r="C397" s="20">
        <v>80040123</v>
      </c>
      <c r="D397" s="20">
        <v>80040123</v>
      </c>
      <c r="E397" s="20">
        <v>80040123</v>
      </c>
      <c r="F397" s="20" t="s">
        <v>1314</v>
      </c>
    </row>
    <row r="398" spans="1:6" ht="15.75" customHeight="1" x14ac:dyDescent="0.25">
      <c r="A398" s="23">
        <v>399</v>
      </c>
      <c r="B398" s="22" t="s">
        <v>1008</v>
      </c>
      <c r="C398" s="20">
        <v>52409642</v>
      </c>
      <c r="D398" s="20" t="e">
        <v>#N/A</v>
      </c>
      <c r="E398" s="20" t="e">
        <v>#N/A</v>
      </c>
      <c r="F398" s="20" t="s">
        <v>82</v>
      </c>
    </row>
    <row r="399" spans="1:6" ht="15.75" customHeight="1" x14ac:dyDescent="0.25">
      <c r="A399" s="23">
        <v>400</v>
      </c>
      <c r="B399" s="22" t="s">
        <v>1008</v>
      </c>
      <c r="C399" s="20">
        <v>80070272</v>
      </c>
      <c r="D399" s="20" t="e">
        <v>#N/A</v>
      </c>
      <c r="E399" s="20" t="e">
        <v>#N/A</v>
      </c>
      <c r="F399" s="20" t="s">
        <v>1132</v>
      </c>
    </row>
    <row r="400" spans="1:6" ht="15.75" customHeight="1" x14ac:dyDescent="0.25">
      <c r="A400" s="23">
        <v>401</v>
      </c>
      <c r="B400" s="22" t="s">
        <v>1178</v>
      </c>
      <c r="C400" s="20">
        <v>1024506538</v>
      </c>
      <c r="D400" s="20" t="e">
        <v>#N/A</v>
      </c>
      <c r="E400" s="20" t="e">
        <v>#N/A</v>
      </c>
      <c r="F400" s="20" t="s">
        <v>1315</v>
      </c>
    </row>
    <row r="401" spans="1:6" ht="15.75" customHeight="1" x14ac:dyDescent="0.25">
      <c r="A401" s="23">
        <v>403</v>
      </c>
      <c r="B401" s="22" t="s">
        <v>1008</v>
      </c>
      <c r="C401" s="20">
        <v>1016036297</v>
      </c>
      <c r="D401" s="20" t="e">
        <v>#N/A</v>
      </c>
      <c r="E401" s="20" t="e">
        <v>#N/A</v>
      </c>
      <c r="F401" s="20" t="s">
        <v>1316</v>
      </c>
    </row>
    <row r="402" spans="1:6" ht="15.75" customHeight="1" x14ac:dyDescent="0.25">
      <c r="A402" s="23">
        <v>404</v>
      </c>
      <c r="B402" s="22" t="s">
        <v>1008</v>
      </c>
      <c r="C402" s="20">
        <v>80008631</v>
      </c>
      <c r="D402" s="20" t="e">
        <v>#N/A</v>
      </c>
      <c r="E402" s="20" t="e">
        <v>#N/A</v>
      </c>
      <c r="F402" s="20" t="s">
        <v>1317</v>
      </c>
    </row>
    <row r="403" spans="1:6" ht="15.75" customHeight="1" x14ac:dyDescent="0.25">
      <c r="A403" s="23">
        <v>405</v>
      </c>
      <c r="B403" s="22" t="s">
        <v>1178</v>
      </c>
      <c r="C403" s="20">
        <v>1033694590</v>
      </c>
      <c r="D403" s="20" t="e">
        <v>#N/A</v>
      </c>
      <c r="E403" s="20" t="e">
        <v>#N/A</v>
      </c>
      <c r="F403" s="20" t="s">
        <v>1318</v>
      </c>
    </row>
    <row r="404" spans="1:6" ht="15.75" customHeight="1" x14ac:dyDescent="0.25">
      <c r="A404" s="23">
        <v>406</v>
      </c>
      <c r="B404" s="22" t="s">
        <v>1008</v>
      </c>
      <c r="C404" s="20">
        <v>1031133112</v>
      </c>
      <c r="D404" s="20" t="e">
        <v>#N/A</v>
      </c>
      <c r="E404" s="20" t="e">
        <v>#N/A</v>
      </c>
      <c r="F404" s="20" t="s">
        <v>339</v>
      </c>
    </row>
    <row r="405" spans="1:6" ht="15.75" customHeight="1" x14ac:dyDescent="0.25">
      <c r="A405" s="23">
        <v>407</v>
      </c>
      <c r="B405" s="22" t="s">
        <v>1008</v>
      </c>
      <c r="C405" s="20">
        <v>1033807992</v>
      </c>
      <c r="D405" s="20" t="e">
        <v>#N/A</v>
      </c>
      <c r="E405" s="20" t="e">
        <v>#N/A</v>
      </c>
      <c r="F405" s="20" t="s">
        <v>1319</v>
      </c>
    </row>
    <row r="406" spans="1:6" ht="15.75" customHeight="1" x14ac:dyDescent="0.25">
      <c r="A406" s="23">
        <v>408</v>
      </c>
      <c r="B406" s="22" t="s">
        <v>1008</v>
      </c>
      <c r="C406" s="20">
        <v>1018482746</v>
      </c>
      <c r="D406" s="20" t="e">
        <v>#N/A</v>
      </c>
      <c r="E406" s="20" t="e">
        <v>#N/A</v>
      </c>
      <c r="F406" s="20" t="s">
        <v>783</v>
      </c>
    </row>
    <row r="407" spans="1:6" ht="15.75" customHeight="1" x14ac:dyDescent="0.25">
      <c r="A407" s="23">
        <v>409</v>
      </c>
      <c r="B407" s="22" t="s">
        <v>1178</v>
      </c>
      <c r="C407" s="20">
        <v>1030645700</v>
      </c>
      <c r="D407" s="20" t="e">
        <v>#N/A</v>
      </c>
      <c r="E407" s="20" t="e">
        <v>#N/A</v>
      </c>
      <c r="F407" s="20" t="s">
        <v>787</v>
      </c>
    </row>
    <row r="408" spans="1:6" ht="15.75" customHeight="1" x14ac:dyDescent="0.25">
      <c r="A408" s="23">
        <v>410</v>
      </c>
      <c r="B408" s="22" t="s">
        <v>1178</v>
      </c>
      <c r="C408" s="20">
        <v>1019028261</v>
      </c>
      <c r="D408" s="20" t="e">
        <v>#N/A</v>
      </c>
      <c r="E408" s="20" t="e">
        <v>#N/A</v>
      </c>
      <c r="F408" s="20" t="s">
        <v>1320</v>
      </c>
    </row>
    <row r="409" spans="1:6" ht="15.75" customHeight="1" x14ac:dyDescent="0.25">
      <c r="A409" s="23">
        <v>411</v>
      </c>
      <c r="B409" s="22" t="s">
        <v>1008</v>
      </c>
      <c r="C409" s="20">
        <v>860066942</v>
      </c>
      <c r="D409" s="20">
        <v>860066942</v>
      </c>
      <c r="E409" s="20">
        <v>860066942</v>
      </c>
      <c r="F409" s="20" t="s">
        <v>1321</v>
      </c>
    </row>
    <row r="410" spans="1:6" ht="15.75" customHeight="1" x14ac:dyDescent="0.25">
      <c r="A410" s="23">
        <v>412</v>
      </c>
      <c r="B410" s="22" t="s">
        <v>1008</v>
      </c>
      <c r="C410" s="20">
        <v>1012435890</v>
      </c>
      <c r="D410" s="20" t="e">
        <v>#N/A</v>
      </c>
      <c r="E410" s="20" t="e">
        <v>#N/A</v>
      </c>
      <c r="F410" s="20" t="s">
        <v>679</v>
      </c>
    </row>
    <row r="411" spans="1:6" ht="15.75" customHeight="1" x14ac:dyDescent="0.25">
      <c r="A411" s="23">
        <v>413</v>
      </c>
      <c r="B411" s="22" t="s">
        <v>1178</v>
      </c>
      <c r="C411" s="20">
        <v>1033745819</v>
      </c>
      <c r="D411" s="20" t="e">
        <v>#N/A</v>
      </c>
      <c r="E411" s="20" t="e">
        <v>#N/A</v>
      </c>
      <c r="F411" s="20" t="s">
        <v>1322</v>
      </c>
    </row>
    <row r="412" spans="1:6" ht="15.75" customHeight="1" x14ac:dyDescent="0.25">
      <c r="A412" s="23">
        <v>414</v>
      </c>
      <c r="B412" s="22" t="s">
        <v>1008</v>
      </c>
      <c r="C412" s="20">
        <v>52814533</v>
      </c>
      <c r="D412" s="20" t="e">
        <v>#N/A</v>
      </c>
      <c r="E412" s="20" t="e">
        <v>#N/A</v>
      </c>
      <c r="F412" s="20" t="s">
        <v>1323</v>
      </c>
    </row>
    <row r="413" spans="1:6" ht="15.75" customHeight="1" x14ac:dyDescent="0.25">
      <c r="A413" s="23">
        <v>415</v>
      </c>
      <c r="B413" s="22" t="s">
        <v>1008</v>
      </c>
      <c r="C413" s="20">
        <v>890900608</v>
      </c>
      <c r="D413" s="20" t="e">
        <v>#N/A</v>
      </c>
      <c r="E413" s="20" t="e">
        <v>#N/A</v>
      </c>
      <c r="F413" s="20" t="s">
        <v>1324</v>
      </c>
    </row>
    <row r="414" spans="1:6" ht="15.75" customHeight="1" x14ac:dyDescent="0.25">
      <c r="A414" s="23">
        <v>416</v>
      </c>
      <c r="B414" s="22" t="s">
        <v>1178</v>
      </c>
      <c r="C414" s="20">
        <v>1136879141</v>
      </c>
      <c r="D414" s="20" t="e">
        <v>#N/A</v>
      </c>
      <c r="E414" s="20" t="e">
        <v>#N/A</v>
      </c>
      <c r="F414" s="20" t="s">
        <v>873</v>
      </c>
    </row>
    <row r="415" spans="1:6" ht="15.75" customHeight="1" x14ac:dyDescent="0.25">
      <c r="A415" s="23">
        <v>417</v>
      </c>
      <c r="B415" s="22" t="s">
        <v>1008</v>
      </c>
      <c r="C415" s="20">
        <v>901269444</v>
      </c>
      <c r="D415" s="20" t="e">
        <v>#N/A</v>
      </c>
      <c r="E415" s="20" t="e">
        <v>#N/A</v>
      </c>
      <c r="F415" s="20" t="s">
        <v>1325</v>
      </c>
    </row>
    <row r="416" spans="1:6" ht="15.75" customHeight="1" x14ac:dyDescent="0.25">
      <c r="A416" s="23">
        <v>418</v>
      </c>
      <c r="B416" s="22" t="s">
        <v>1008</v>
      </c>
      <c r="C416" s="20">
        <v>79329066</v>
      </c>
      <c r="D416" s="20" t="e">
        <v>#N/A</v>
      </c>
      <c r="E416" s="20" t="e">
        <v>#N/A</v>
      </c>
      <c r="F416" s="20" t="s">
        <v>1326</v>
      </c>
    </row>
    <row r="417" spans="1:6" ht="15.75" customHeight="1" x14ac:dyDescent="0.25">
      <c r="A417" s="23">
        <v>419</v>
      </c>
      <c r="B417" s="22" t="s">
        <v>1008</v>
      </c>
      <c r="C417" s="20">
        <v>53116711</v>
      </c>
      <c r="D417" s="20" t="e">
        <v>#N/A</v>
      </c>
      <c r="E417" s="20" t="e">
        <v>#N/A</v>
      </c>
      <c r="F417" s="20" t="s">
        <v>1327</v>
      </c>
    </row>
    <row r="418" spans="1:6" ht="15.75" customHeight="1" x14ac:dyDescent="0.25">
      <c r="A418" s="23">
        <v>420</v>
      </c>
      <c r="B418" s="22" t="s">
        <v>1008</v>
      </c>
      <c r="C418" s="20">
        <v>860006543</v>
      </c>
      <c r="D418" s="20">
        <v>860006543</v>
      </c>
      <c r="E418" s="20">
        <v>860006543</v>
      </c>
      <c r="F418" s="20" t="s">
        <v>1328</v>
      </c>
    </row>
    <row r="419" spans="1:6" ht="15.75" customHeight="1" x14ac:dyDescent="0.25">
      <c r="A419" s="23">
        <v>421</v>
      </c>
      <c r="B419" s="22" t="s">
        <v>1178</v>
      </c>
      <c r="C419" s="20">
        <v>79602333</v>
      </c>
      <c r="D419" s="20" t="e">
        <v>#N/A</v>
      </c>
      <c r="E419" s="20" t="e">
        <v>#N/A</v>
      </c>
      <c r="F419" s="20" t="s">
        <v>1329</v>
      </c>
    </row>
    <row r="420" spans="1:6" ht="15.75" customHeight="1" x14ac:dyDescent="0.25">
      <c r="A420" s="23">
        <v>422</v>
      </c>
      <c r="B420" s="22" t="s">
        <v>1008</v>
      </c>
      <c r="C420" s="20">
        <v>830065552</v>
      </c>
      <c r="D420" s="20">
        <v>830065552</v>
      </c>
      <c r="E420" s="20">
        <v>830065552</v>
      </c>
      <c r="F420" s="20" t="s">
        <v>1330</v>
      </c>
    </row>
    <row r="421" spans="1:6" ht="15.75" customHeight="1" x14ac:dyDescent="0.25">
      <c r="A421" s="23">
        <v>423</v>
      </c>
      <c r="B421" s="22" t="s">
        <v>1178</v>
      </c>
      <c r="C421" s="20">
        <v>1026567243</v>
      </c>
      <c r="D421" s="20" t="e">
        <v>#N/A</v>
      </c>
      <c r="E421" s="20" t="e">
        <v>#N/A</v>
      </c>
      <c r="F421" s="20" t="s">
        <v>1261</v>
      </c>
    </row>
    <row r="422" spans="1:6" ht="15.75" customHeight="1" x14ac:dyDescent="0.25">
      <c r="A422" s="23">
        <v>424</v>
      </c>
      <c r="B422" s="22" t="s">
        <v>1008</v>
      </c>
      <c r="C422" s="20">
        <v>41648145</v>
      </c>
      <c r="D422" s="20" t="e">
        <v>#N/A</v>
      </c>
      <c r="E422" s="20" t="e">
        <v>#N/A</v>
      </c>
      <c r="F422" s="20" t="s">
        <v>1331</v>
      </c>
    </row>
    <row r="423" spans="1:6" ht="15.75" customHeight="1" x14ac:dyDescent="0.25">
      <c r="A423" s="23">
        <v>425</v>
      </c>
      <c r="B423" s="22" t="s">
        <v>1008</v>
      </c>
      <c r="C423" s="20">
        <v>860030197</v>
      </c>
      <c r="D423" s="20" t="e">
        <v>#N/A</v>
      </c>
      <c r="E423" s="20" t="e">
        <v>#N/A</v>
      </c>
      <c r="F423" s="20" t="s">
        <v>1332</v>
      </c>
    </row>
    <row r="424" spans="1:6" ht="15.75" customHeight="1" x14ac:dyDescent="0.25">
      <c r="A424" s="23">
        <v>426</v>
      </c>
      <c r="B424" s="22" t="s">
        <v>1008</v>
      </c>
      <c r="C424" s="20">
        <v>79670875</v>
      </c>
      <c r="D424" s="20" t="e">
        <v>#N/A</v>
      </c>
      <c r="E424" s="20" t="e">
        <v>#N/A</v>
      </c>
      <c r="F424" s="20" t="s">
        <v>1333</v>
      </c>
    </row>
    <row r="425" spans="1:6" ht="15.75" customHeight="1" x14ac:dyDescent="0.25">
      <c r="A425" s="23">
        <v>427</v>
      </c>
      <c r="B425" s="22" t="s">
        <v>1008</v>
      </c>
      <c r="C425" s="20">
        <v>900413030</v>
      </c>
      <c r="D425" s="20" t="e">
        <v>#N/A</v>
      </c>
      <c r="E425" s="20" t="e">
        <v>#N/A</v>
      </c>
      <c r="F425" s="20" t="s">
        <v>1334</v>
      </c>
    </row>
    <row r="426" spans="1:6" ht="15.75" customHeight="1" x14ac:dyDescent="0.25">
      <c r="A426" s="23">
        <v>428</v>
      </c>
      <c r="B426" s="22" t="s">
        <v>1008</v>
      </c>
      <c r="C426" s="20">
        <v>1032446474</v>
      </c>
      <c r="D426" s="20" t="e">
        <v>#N/A</v>
      </c>
      <c r="E426" s="20" t="e">
        <v>#N/A</v>
      </c>
      <c r="F426" s="20" t="s">
        <v>1335</v>
      </c>
    </row>
    <row r="427" spans="1:6" ht="15.75" customHeight="1" x14ac:dyDescent="0.25">
      <c r="A427" s="23">
        <v>429</v>
      </c>
      <c r="B427" s="22" t="s">
        <v>1008</v>
      </c>
      <c r="C427" s="20">
        <v>1020767089</v>
      </c>
      <c r="D427" s="20" t="e">
        <v>#N/A</v>
      </c>
      <c r="E427" s="20" t="e">
        <v>#N/A</v>
      </c>
      <c r="F427" s="20" t="s">
        <v>1336</v>
      </c>
    </row>
    <row r="428" spans="1:6" ht="15.75" customHeight="1" x14ac:dyDescent="0.25">
      <c r="A428" s="23">
        <v>430</v>
      </c>
      <c r="B428" s="22" t="s">
        <v>1008</v>
      </c>
      <c r="C428" s="20">
        <v>1129539049</v>
      </c>
      <c r="D428" s="20" t="e">
        <v>#N/A</v>
      </c>
      <c r="E428" s="20" t="e">
        <v>#N/A</v>
      </c>
      <c r="F428" s="20" t="s">
        <v>1337</v>
      </c>
    </row>
    <row r="429" spans="1:6" ht="15.75" customHeight="1" x14ac:dyDescent="0.25">
      <c r="A429" s="23">
        <v>432</v>
      </c>
      <c r="B429" s="22" t="s">
        <v>1008</v>
      </c>
      <c r="C429" s="20">
        <v>830147635</v>
      </c>
      <c r="D429" s="20">
        <v>830147635</v>
      </c>
      <c r="E429" s="20">
        <v>830147635</v>
      </c>
      <c r="F429" s="20" t="s">
        <v>1338</v>
      </c>
    </row>
    <row r="430" spans="1:6" ht="15.75" customHeight="1" x14ac:dyDescent="0.25">
      <c r="A430" s="23">
        <v>433</v>
      </c>
      <c r="B430" s="22" t="s">
        <v>1008</v>
      </c>
      <c r="C430" s="20">
        <v>80209434</v>
      </c>
      <c r="D430" s="20">
        <v>80209434</v>
      </c>
      <c r="E430" s="20">
        <v>80209434</v>
      </c>
      <c r="F430" s="20" t="s">
        <v>1109</v>
      </c>
    </row>
    <row r="431" spans="1:6" ht="15.75" customHeight="1" x14ac:dyDescent="0.25">
      <c r="A431" s="23">
        <v>434</v>
      </c>
      <c r="B431" s="22" t="s">
        <v>1008</v>
      </c>
      <c r="C431" s="20">
        <v>52888179</v>
      </c>
      <c r="D431" s="20">
        <v>52888179</v>
      </c>
      <c r="E431" s="20">
        <v>52888179</v>
      </c>
      <c r="F431" s="20" t="s">
        <v>276</v>
      </c>
    </row>
    <row r="432" spans="1:6" ht="15.75" customHeight="1" x14ac:dyDescent="0.25">
      <c r="A432" s="23">
        <v>437</v>
      </c>
      <c r="B432" s="22" t="s">
        <v>1178</v>
      </c>
      <c r="C432" s="20">
        <v>1018403020</v>
      </c>
      <c r="D432" s="20" t="e">
        <v>#N/A</v>
      </c>
      <c r="E432" s="20" t="e">
        <v>#N/A</v>
      </c>
      <c r="F432" s="20" t="s">
        <v>1339</v>
      </c>
    </row>
    <row r="433" spans="1:6" ht="15.75" customHeight="1" x14ac:dyDescent="0.25">
      <c r="A433" s="23">
        <v>438</v>
      </c>
      <c r="B433" s="22" t="s">
        <v>1008</v>
      </c>
      <c r="C433" s="20">
        <v>52476570</v>
      </c>
      <c r="D433" s="20" t="e">
        <v>#N/A</v>
      </c>
      <c r="E433" s="20" t="e">
        <v>#N/A</v>
      </c>
      <c r="F433" s="20" t="s">
        <v>1340</v>
      </c>
    </row>
    <row r="434" spans="1:6" ht="15.75" customHeight="1" x14ac:dyDescent="0.25">
      <c r="A434" s="23">
        <v>439</v>
      </c>
      <c r="B434" s="22" t="s">
        <v>1008</v>
      </c>
      <c r="C434" s="20">
        <v>1053864697</v>
      </c>
      <c r="D434" s="20" t="e">
        <v>#N/A</v>
      </c>
      <c r="E434" s="20" t="e">
        <v>#N/A</v>
      </c>
      <c r="F434" s="20" t="s">
        <v>1341</v>
      </c>
    </row>
    <row r="435" spans="1:6" ht="15.75" customHeight="1" x14ac:dyDescent="0.25">
      <c r="A435" s="23">
        <v>440</v>
      </c>
      <c r="B435" s="22" t="s">
        <v>1008</v>
      </c>
      <c r="C435" s="20">
        <v>1026560808</v>
      </c>
      <c r="D435" s="20" t="e">
        <v>#N/A</v>
      </c>
      <c r="E435" s="20" t="e">
        <v>#N/A</v>
      </c>
      <c r="F435" s="20" t="s">
        <v>1342</v>
      </c>
    </row>
    <row r="436" spans="1:6" ht="15.75" customHeight="1" x14ac:dyDescent="0.25">
      <c r="A436" s="23">
        <v>441</v>
      </c>
      <c r="B436" s="22" t="s">
        <v>1008</v>
      </c>
      <c r="C436" s="20">
        <v>12910034</v>
      </c>
      <c r="D436" s="20" t="e">
        <v>#N/A</v>
      </c>
      <c r="E436" s="20" t="e">
        <v>#N/A</v>
      </c>
      <c r="F436" s="20" t="s">
        <v>1343</v>
      </c>
    </row>
    <row r="437" spans="1:6" ht="15.75" customHeight="1" x14ac:dyDescent="0.25">
      <c r="A437" s="23">
        <v>442</v>
      </c>
      <c r="B437" s="22" t="s">
        <v>1178</v>
      </c>
      <c r="C437" s="20">
        <v>1020740267</v>
      </c>
      <c r="D437" s="20" t="e">
        <v>#N/A</v>
      </c>
      <c r="E437" s="20" t="e">
        <v>#N/A</v>
      </c>
      <c r="F437" s="20" t="s">
        <v>1344</v>
      </c>
    </row>
    <row r="438" spans="1:6" ht="15.75" customHeight="1" x14ac:dyDescent="0.25">
      <c r="A438" s="23">
        <v>443</v>
      </c>
      <c r="B438" s="22" t="s">
        <v>1008</v>
      </c>
      <c r="C438" s="20">
        <v>52439734</v>
      </c>
      <c r="D438" s="20">
        <v>52439734</v>
      </c>
      <c r="E438" s="20">
        <v>52439734</v>
      </c>
      <c r="F438" s="20" t="s">
        <v>1345</v>
      </c>
    </row>
    <row r="439" spans="1:6" ht="15.75" customHeight="1" x14ac:dyDescent="0.25">
      <c r="A439" s="23">
        <v>444</v>
      </c>
      <c r="B439" s="22" t="s">
        <v>1008</v>
      </c>
      <c r="C439" s="20">
        <v>900442577</v>
      </c>
      <c r="D439" s="20" t="e">
        <v>#N/A</v>
      </c>
      <c r="E439" s="20" t="e">
        <v>#N/A</v>
      </c>
      <c r="F439" s="20" t="s">
        <v>1346</v>
      </c>
    </row>
    <row r="440" spans="1:6" ht="15.75" customHeight="1" x14ac:dyDescent="0.25">
      <c r="A440" s="23">
        <v>445</v>
      </c>
      <c r="B440" s="22" t="s">
        <v>1008</v>
      </c>
      <c r="C440" s="20">
        <v>52912702</v>
      </c>
      <c r="D440" s="20">
        <v>52912702</v>
      </c>
      <c r="E440" s="20">
        <v>52912702</v>
      </c>
      <c r="F440" s="20" t="s">
        <v>1347</v>
      </c>
    </row>
    <row r="441" spans="1:6" ht="15.75" customHeight="1" x14ac:dyDescent="0.25">
      <c r="A441" s="23">
        <v>446</v>
      </c>
      <c r="B441" s="22" t="s">
        <v>1008</v>
      </c>
      <c r="C441" s="20">
        <v>1085288444</v>
      </c>
      <c r="D441" s="20" t="e">
        <v>#N/A</v>
      </c>
      <c r="E441" s="20" t="e">
        <v>#N/A</v>
      </c>
      <c r="F441" s="20" t="s">
        <v>1348</v>
      </c>
    </row>
    <row r="442" spans="1:6" ht="15.75" customHeight="1" x14ac:dyDescent="0.25">
      <c r="A442" s="23">
        <v>447</v>
      </c>
      <c r="B442" s="22" t="s">
        <v>1178</v>
      </c>
      <c r="C442" s="20">
        <v>79670284</v>
      </c>
      <c r="D442" s="20" t="e">
        <v>#N/A</v>
      </c>
      <c r="E442" s="20" t="e">
        <v>#N/A</v>
      </c>
      <c r="F442" s="20" t="s">
        <v>1349</v>
      </c>
    </row>
    <row r="443" spans="1:6" ht="15.75" customHeight="1" x14ac:dyDescent="0.25">
      <c r="A443" s="23">
        <v>448</v>
      </c>
      <c r="B443" s="22" t="s">
        <v>1178</v>
      </c>
      <c r="C443" s="20">
        <v>1073238431</v>
      </c>
      <c r="D443" s="20" t="e">
        <v>#N/A</v>
      </c>
      <c r="E443" s="20" t="e">
        <v>#N/A</v>
      </c>
      <c r="F443" s="20" t="s">
        <v>1313</v>
      </c>
    </row>
    <row r="444" spans="1:6" ht="15.75" customHeight="1" x14ac:dyDescent="0.25">
      <c r="A444" s="23">
        <v>449</v>
      </c>
      <c r="B444" s="22" t="s">
        <v>1008</v>
      </c>
      <c r="C444" s="20">
        <v>1024585439</v>
      </c>
      <c r="D444" s="20" t="e">
        <v>#N/A</v>
      </c>
      <c r="E444" s="20" t="e">
        <v>#N/A</v>
      </c>
      <c r="F444" s="20" t="s">
        <v>1350</v>
      </c>
    </row>
    <row r="445" spans="1:6" ht="15.75" customHeight="1" x14ac:dyDescent="0.25">
      <c r="A445" s="23">
        <v>450</v>
      </c>
      <c r="B445" s="22" t="s">
        <v>1178</v>
      </c>
      <c r="C445" s="20">
        <v>1010192571</v>
      </c>
      <c r="D445" s="20" t="e">
        <v>#N/A</v>
      </c>
      <c r="E445" s="20" t="e">
        <v>#N/A</v>
      </c>
      <c r="F445" s="20" t="s">
        <v>1058</v>
      </c>
    </row>
    <row r="446" spans="1:6" ht="15.75" customHeight="1" x14ac:dyDescent="0.25">
      <c r="A446" s="23">
        <v>451</v>
      </c>
      <c r="B446" s="22" t="s">
        <v>1178</v>
      </c>
      <c r="C446" s="20">
        <v>1072705804</v>
      </c>
      <c r="D446" s="20" t="e">
        <v>#N/A</v>
      </c>
      <c r="E446" s="20" t="e">
        <v>#N/A</v>
      </c>
      <c r="F446" s="20" t="s">
        <v>1312</v>
      </c>
    </row>
    <row r="447" spans="1:6" ht="15.75" customHeight="1" x14ac:dyDescent="0.25">
      <c r="A447" s="23">
        <v>452</v>
      </c>
      <c r="B447" s="22" t="s">
        <v>1008</v>
      </c>
      <c r="C447" s="20">
        <v>0</v>
      </c>
      <c r="D447" s="20" t="e">
        <v>#N/A</v>
      </c>
      <c r="E447" s="20" t="e">
        <v>#N/A</v>
      </c>
      <c r="F447" s="20" t="s">
        <v>1351</v>
      </c>
    </row>
    <row r="448" spans="1:6" ht="15.75" customHeight="1" x14ac:dyDescent="0.25">
      <c r="A448" s="23">
        <v>453</v>
      </c>
      <c r="B448" s="22" t="s">
        <v>1178</v>
      </c>
      <c r="C448" s="20">
        <v>1030600345</v>
      </c>
      <c r="D448" s="20" t="e">
        <v>#N/A</v>
      </c>
      <c r="E448" s="20" t="e">
        <v>#N/A</v>
      </c>
      <c r="F448" s="20" t="s">
        <v>1352</v>
      </c>
    </row>
    <row r="449" spans="1:6" ht="15.75" customHeight="1" x14ac:dyDescent="0.25">
      <c r="A449" s="23">
        <v>454</v>
      </c>
      <c r="B449" s="22" t="s">
        <v>1178</v>
      </c>
      <c r="C449" s="20">
        <v>52780869</v>
      </c>
      <c r="D449" s="20" t="e">
        <v>#N/A</v>
      </c>
      <c r="E449" s="20" t="e">
        <v>#N/A</v>
      </c>
      <c r="F449" s="20" t="s">
        <v>1353</v>
      </c>
    </row>
    <row r="450" spans="1:6" ht="15.75" customHeight="1" x14ac:dyDescent="0.25">
      <c r="A450" s="23">
        <v>455</v>
      </c>
      <c r="B450" s="22" t="s">
        <v>1008</v>
      </c>
      <c r="C450" s="20">
        <v>51930482</v>
      </c>
      <c r="D450" s="20">
        <v>51930482</v>
      </c>
      <c r="E450" s="20">
        <v>51930482</v>
      </c>
      <c r="F450" s="20" t="s">
        <v>1354</v>
      </c>
    </row>
    <row r="451" spans="1:6" ht="15.75" customHeight="1" x14ac:dyDescent="0.25">
      <c r="A451" s="23">
        <v>456</v>
      </c>
      <c r="B451" s="22" t="s">
        <v>1178</v>
      </c>
      <c r="C451" s="20">
        <v>53072369</v>
      </c>
      <c r="D451" s="20" t="e">
        <v>#N/A</v>
      </c>
      <c r="E451" s="20" t="e">
        <v>#N/A</v>
      </c>
      <c r="F451" s="20" t="s">
        <v>1355</v>
      </c>
    </row>
    <row r="452" spans="1:6" ht="15.75" customHeight="1" x14ac:dyDescent="0.25">
      <c r="A452" s="23">
        <v>457</v>
      </c>
      <c r="B452" s="22" t="s">
        <v>1178</v>
      </c>
      <c r="C452" s="20">
        <v>1026284539</v>
      </c>
      <c r="D452" s="20" t="e">
        <v>#N/A</v>
      </c>
      <c r="E452" s="20" t="e">
        <v>#N/A</v>
      </c>
      <c r="F452" s="20" t="s">
        <v>870</v>
      </c>
    </row>
    <row r="453" spans="1:6" ht="15.75" customHeight="1" x14ac:dyDescent="0.25">
      <c r="A453" s="23">
        <v>458</v>
      </c>
      <c r="B453" s="22" t="s">
        <v>1178</v>
      </c>
      <c r="C453" s="20">
        <v>1010219505</v>
      </c>
      <c r="D453" s="20" t="e">
        <v>#N/A</v>
      </c>
      <c r="E453" s="20" t="e">
        <v>#N/A</v>
      </c>
      <c r="F453" s="20" t="s">
        <v>1356</v>
      </c>
    </row>
    <row r="454" spans="1:6" ht="15.75" customHeight="1" x14ac:dyDescent="0.25">
      <c r="A454" s="23">
        <v>459</v>
      </c>
      <c r="B454" s="22" t="s">
        <v>1178</v>
      </c>
      <c r="C454" s="20">
        <v>1010187448</v>
      </c>
      <c r="D454" s="20" t="e">
        <v>#N/A</v>
      </c>
      <c r="E454" s="20" t="e">
        <v>#N/A</v>
      </c>
      <c r="F454" s="20" t="s">
        <v>1294</v>
      </c>
    </row>
    <row r="455" spans="1:6" ht="15.75" customHeight="1" x14ac:dyDescent="0.25">
      <c r="A455" s="23">
        <v>460</v>
      </c>
      <c r="B455" s="22" t="s">
        <v>1178</v>
      </c>
      <c r="C455" s="20">
        <v>1026298832</v>
      </c>
      <c r="D455" s="20" t="e">
        <v>#N/A</v>
      </c>
      <c r="E455" s="20" t="e">
        <v>#N/A</v>
      </c>
      <c r="F455" s="20" t="s">
        <v>1357</v>
      </c>
    </row>
    <row r="456" spans="1:6" ht="15.75" customHeight="1" x14ac:dyDescent="0.25">
      <c r="A456" s="23">
        <v>461</v>
      </c>
      <c r="B456" s="22" t="s">
        <v>1178</v>
      </c>
      <c r="C456" s="20">
        <v>80768877</v>
      </c>
      <c r="D456" s="20" t="e">
        <v>#N/A</v>
      </c>
      <c r="E456" s="20" t="e">
        <v>#N/A</v>
      </c>
      <c r="F456" s="20" t="s">
        <v>1358</v>
      </c>
    </row>
    <row r="457" spans="1:6" ht="15.75" customHeight="1" x14ac:dyDescent="0.25">
      <c r="A457" s="23">
        <v>462</v>
      </c>
      <c r="B457" s="22" t="s">
        <v>1178</v>
      </c>
      <c r="C457" s="20">
        <v>1026298672</v>
      </c>
      <c r="D457" s="20" t="e">
        <v>#N/A</v>
      </c>
      <c r="E457" s="20" t="e">
        <v>#N/A</v>
      </c>
      <c r="F457" s="20" t="s">
        <v>1359</v>
      </c>
    </row>
    <row r="458" spans="1:6" ht="15.75" customHeight="1" x14ac:dyDescent="0.25">
      <c r="A458" s="23">
        <v>463</v>
      </c>
      <c r="B458" s="22" t="s">
        <v>1178</v>
      </c>
      <c r="C458" s="20">
        <v>1026264264</v>
      </c>
      <c r="D458" s="20" t="e">
        <v>#N/A</v>
      </c>
      <c r="E458" s="20" t="e">
        <v>#N/A</v>
      </c>
      <c r="F458" s="20" t="s">
        <v>1360</v>
      </c>
    </row>
    <row r="459" spans="1:6" ht="15.75" customHeight="1" x14ac:dyDescent="0.25">
      <c r="A459" s="23">
        <v>464</v>
      </c>
      <c r="B459" s="22" t="s">
        <v>1178</v>
      </c>
      <c r="C459" s="20">
        <v>1001285976</v>
      </c>
      <c r="D459" s="20" t="e">
        <v>#N/A</v>
      </c>
      <c r="E459" s="20" t="e">
        <v>#N/A</v>
      </c>
      <c r="F459" s="20" t="s">
        <v>1361</v>
      </c>
    </row>
    <row r="460" spans="1:6" ht="15.75" customHeight="1" x14ac:dyDescent="0.25">
      <c r="A460" s="23">
        <v>465</v>
      </c>
      <c r="B460" s="22" t="s">
        <v>1178</v>
      </c>
      <c r="C460" s="20">
        <v>79754972</v>
      </c>
      <c r="D460" s="20" t="e">
        <v>#N/A</v>
      </c>
      <c r="E460" s="20" t="e">
        <v>#N/A</v>
      </c>
      <c r="F460" s="20" t="s">
        <v>1362</v>
      </c>
    </row>
    <row r="461" spans="1:6" ht="15.75" customHeight="1" x14ac:dyDescent="0.25">
      <c r="A461" s="23">
        <v>466</v>
      </c>
      <c r="B461" s="22" t="s">
        <v>1008</v>
      </c>
      <c r="C461" s="20">
        <v>53051195</v>
      </c>
      <c r="D461" s="20">
        <v>53051195</v>
      </c>
      <c r="E461" s="20">
        <v>53051195</v>
      </c>
      <c r="F461" s="20" t="s">
        <v>1123</v>
      </c>
    </row>
    <row r="462" spans="1:6" ht="15.75" customHeight="1" x14ac:dyDescent="0.25">
      <c r="A462" s="23">
        <v>467</v>
      </c>
      <c r="B462" s="22" t="s">
        <v>1178</v>
      </c>
      <c r="C462" s="20">
        <v>1010203673</v>
      </c>
      <c r="D462" s="20" t="e">
        <v>#N/A</v>
      </c>
      <c r="E462" s="20" t="e">
        <v>#N/A</v>
      </c>
      <c r="F462" s="20" t="s">
        <v>1363</v>
      </c>
    </row>
    <row r="463" spans="1:6" ht="15.75" customHeight="1" x14ac:dyDescent="0.25">
      <c r="A463" s="23">
        <v>468</v>
      </c>
      <c r="B463" s="22" t="s">
        <v>1178</v>
      </c>
      <c r="C463" s="20">
        <v>52436221</v>
      </c>
      <c r="D463" s="20" t="e">
        <v>#N/A</v>
      </c>
      <c r="E463" s="20" t="e">
        <v>#N/A</v>
      </c>
      <c r="F463" s="20" t="s">
        <v>1364</v>
      </c>
    </row>
    <row r="464" spans="1:6" ht="15.75" customHeight="1" x14ac:dyDescent="0.25">
      <c r="A464" s="23">
        <v>469</v>
      </c>
      <c r="B464" s="22" t="s">
        <v>1178</v>
      </c>
      <c r="C464" s="20">
        <v>52888171</v>
      </c>
      <c r="D464" s="20" t="e">
        <v>#N/A</v>
      </c>
      <c r="E464" s="20" t="e">
        <v>#N/A</v>
      </c>
      <c r="F464" s="20" t="s">
        <v>1365</v>
      </c>
    </row>
    <row r="465" spans="1:6" ht="15.75" customHeight="1" x14ac:dyDescent="0.25">
      <c r="A465" s="23">
        <v>470</v>
      </c>
      <c r="B465" s="22" t="s">
        <v>1178</v>
      </c>
      <c r="C465" s="20">
        <v>52888172</v>
      </c>
      <c r="D465" s="20" t="e">
        <v>#N/A</v>
      </c>
      <c r="E465" s="20" t="e">
        <v>#N/A</v>
      </c>
      <c r="F465" s="20" t="s">
        <v>1366</v>
      </c>
    </row>
    <row r="466" spans="1:6" ht="15.75" customHeight="1" x14ac:dyDescent="0.25">
      <c r="A466" s="23">
        <v>471</v>
      </c>
      <c r="B466" s="22" t="s">
        <v>1178</v>
      </c>
      <c r="C466" s="20">
        <v>1010201911</v>
      </c>
      <c r="D466" s="20" t="e">
        <v>#N/A</v>
      </c>
      <c r="E466" s="20" t="e">
        <v>#N/A</v>
      </c>
      <c r="F466" s="20" t="s">
        <v>1367</v>
      </c>
    </row>
    <row r="467" spans="1:6" ht="15.75" customHeight="1" x14ac:dyDescent="0.25">
      <c r="A467" s="23">
        <v>472</v>
      </c>
      <c r="B467" s="22" t="s">
        <v>1178</v>
      </c>
      <c r="C467" s="20">
        <v>1032376164</v>
      </c>
      <c r="D467" s="20" t="e">
        <v>#N/A</v>
      </c>
      <c r="E467" s="20" t="e">
        <v>#N/A</v>
      </c>
      <c r="F467" s="20" t="s">
        <v>1368</v>
      </c>
    </row>
    <row r="468" spans="1:6" ht="15.75" customHeight="1" x14ac:dyDescent="0.25">
      <c r="A468" s="23">
        <v>473</v>
      </c>
      <c r="B468" s="22" t="s">
        <v>1178</v>
      </c>
      <c r="C468" s="20">
        <v>1015429073</v>
      </c>
      <c r="D468" s="20" t="e">
        <v>#N/A</v>
      </c>
      <c r="E468" s="20" t="e">
        <v>#N/A</v>
      </c>
      <c r="F468" s="20" t="s">
        <v>1369</v>
      </c>
    </row>
    <row r="469" spans="1:6" ht="15.75" customHeight="1" x14ac:dyDescent="0.25">
      <c r="A469" s="23">
        <v>474</v>
      </c>
      <c r="B469" s="22" t="s">
        <v>1178</v>
      </c>
      <c r="C469" s="20">
        <v>1032395925</v>
      </c>
      <c r="D469" s="20" t="e">
        <v>#N/A</v>
      </c>
      <c r="E469" s="20" t="e">
        <v>#N/A</v>
      </c>
      <c r="F469" s="20" t="s">
        <v>1370</v>
      </c>
    </row>
    <row r="470" spans="1:6" ht="15.75" customHeight="1" x14ac:dyDescent="0.25">
      <c r="A470" s="23">
        <v>475</v>
      </c>
      <c r="B470" s="22" t="s">
        <v>1008</v>
      </c>
      <c r="C470" s="20">
        <v>1032417067</v>
      </c>
      <c r="D470" s="20">
        <v>1032417067</v>
      </c>
      <c r="E470" s="20">
        <v>1032417067</v>
      </c>
      <c r="F470" s="20" t="s">
        <v>1157</v>
      </c>
    </row>
    <row r="471" spans="1:6" ht="15.75" customHeight="1" x14ac:dyDescent="0.25">
      <c r="A471" s="23">
        <v>476</v>
      </c>
      <c r="B471" s="22" t="s">
        <v>1008</v>
      </c>
      <c r="C471" s="20">
        <v>1018487098</v>
      </c>
      <c r="D471" s="20" t="e">
        <v>#N/A</v>
      </c>
      <c r="E471" s="20" t="e">
        <v>#N/A</v>
      </c>
      <c r="F471" s="20" t="s">
        <v>1371</v>
      </c>
    </row>
    <row r="472" spans="1:6" ht="15.75" customHeight="1" x14ac:dyDescent="0.25">
      <c r="A472" s="23">
        <v>477</v>
      </c>
      <c r="B472" s="22" t="s">
        <v>1008</v>
      </c>
      <c r="C472" s="20">
        <v>830136563</v>
      </c>
      <c r="D472" s="20" t="e">
        <v>#N/A</v>
      </c>
      <c r="E472" s="20" t="e">
        <v>#N/A</v>
      </c>
      <c r="F472" s="20" t="s">
        <v>1372</v>
      </c>
    </row>
    <row r="473" spans="1:6" ht="15.75" customHeight="1" x14ac:dyDescent="0.25">
      <c r="A473" s="23">
        <v>478</v>
      </c>
      <c r="B473" s="22" t="s">
        <v>1008</v>
      </c>
      <c r="C473" s="20">
        <v>900332071</v>
      </c>
      <c r="D473" s="20">
        <v>900332071</v>
      </c>
      <c r="E473" s="20">
        <v>900332071</v>
      </c>
      <c r="F473" s="20" t="s">
        <v>1373</v>
      </c>
    </row>
    <row r="474" spans="1:6" ht="15.75" customHeight="1" x14ac:dyDescent="0.25">
      <c r="A474" s="23">
        <v>479</v>
      </c>
      <c r="B474" s="22" t="s">
        <v>1008</v>
      </c>
      <c r="C474" s="20">
        <v>860053274</v>
      </c>
      <c r="D474" s="20" t="e">
        <v>#N/A</v>
      </c>
      <c r="E474" s="20" t="e">
        <v>#N/A</v>
      </c>
      <c r="F474" s="20" t="s">
        <v>1374</v>
      </c>
    </row>
    <row r="475" spans="1:6" ht="15.75" customHeight="1" x14ac:dyDescent="0.25">
      <c r="A475" s="23">
        <v>480</v>
      </c>
      <c r="B475" s="22" t="s">
        <v>1178</v>
      </c>
      <c r="C475" s="20">
        <v>74379747</v>
      </c>
      <c r="D475" s="20" t="e">
        <v>#N/A</v>
      </c>
      <c r="E475" s="20" t="e">
        <v>#N/A</v>
      </c>
      <c r="F475" s="20" t="s">
        <v>1375</v>
      </c>
    </row>
    <row r="476" spans="1:6" ht="15.75" customHeight="1" x14ac:dyDescent="0.25">
      <c r="A476" s="23">
        <v>481</v>
      </c>
      <c r="B476" s="22" t="s">
        <v>1008</v>
      </c>
      <c r="C476" s="20">
        <v>52810235</v>
      </c>
      <c r="D476" s="20">
        <v>52810235</v>
      </c>
      <c r="E476" s="20">
        <v>52810235</v>
      </c>
      <c r="F476" s="20" t="s">
        <v>664</v>
      </c>
    </row>
    <row r="477" spans="1:6" ht="15.75" customHeight="1" x14ac:dyDescent="0.25">
      <c r="A477" s="23">
        <v>482</v>
      </c>
      <c r="B477" s="22" t="s">
        <v>1178</v>
      </c>
      <c r="C477" s="20">
        <v>1010241580</v>
      </c>
      <c r="D477" s="20" t="e">
        <v>#N/A</v>
      </c>
      <c r="E477" s="20" t="e">
        <v>#N/A</v>
      </c>
      <c r="F477" s="20" t="s">
        <v>1376</v>
      </c>
    </row>
    <row r="478" spans="1:6" ht="15.75" customHeight="1" x14ac:dyDescent="0.25">
      <c r="A478" s="23">
        <v>483</v>
      </c>
      <c r="B478" s="22" t="s">
        <v>1008</v>
      </c>
      <c r="C478" s="20">
        <v>900388874</v>
      </c>
      <c r="D478" s="20">
        <v>900388874</v>
      </c>
      <c r="E478" s="20">
        <v>900388874</v>
      </c>
      <c r="F478" s="20" t="s">
        <v>1377</v>
      </c>
    </row>
    <row r="479" spans="1:6" ht="15.75" customHeight="1" x14ac:dyDescent="0.25">
      <c r="A479" s="23">
        <v>484</v>
      </c>
      <c r="B479" s="22" t="s">
        <v>1008</v>
      </c>
      <c r="C479" s="20">
        <v>52776723</v>
      </c>
      <c r="D479" s="20">
        <v>52776723</v>
      </c>
      <c r="E479" s="20">
        <v>52776723</v>
      </c>
      <c r="F479" s="20" t="s">
        <v>913</v>
      </c>
    </row>
    <row r="480" spans="1:6" ht="15.75" customHeight="1" x14ac:dyDescent="0.25">
      <c r="A480" s="23">
        <v>485</v>
      </c>
      <c r="B480" s="22" t="s">
        <v>1008</v>
      </c>
      <c r="C480" s="20">
        <v>52366824</v>
      </c>
      <c r="D480" s="20">
        <v>52366824</v>
      </c>
      <c r="E480" s="20">
        <v>52366824</v>
      </c>
      <c r="F480" s="20" t="s">
        <v>1143</v>
      </c>
    </row>
    <row r="481" spans="1:6" ht="15.75" customHeight="1" x14ac:dyDescent="0.25">
      <c r="A481" s="23">
        <v>486</v>
      </c>
      <c r="B481" s="22" t="s">
        <v>1008</v>
      </c>
      <c r="C481" s="20">
        <v>0</v>
      </c>
      <c r="D481" s="20" t="e">
        <v>#N/A</v>
      </c>
      <c r="E481" s="20" t="e">
        <v>#N/A</v>
      </c>
      <c r="F481" s="20">
        <v>0</v>
      </c>
    </row>
    <row r="482" spans="1:6" ht="15.75" customHeight="1" x14ac:dyDescent="0.25"/>
    <row r="483" spans="1:6" ht="15.75" customHeight="1" x14ac:dyDescent="0.25"/>
    <row r="484" spans="1:6" ht="15.75" customHeight="1" x14ac:dyDescent="0.25"/>
    <row r="485" spans="1:6" ht="15.75" customHeight="1" x14ac:dyDescent="0.25"/>
    <row r="486" spans="1:6" ht="15.75" customHeight="1" x14ac:dyDescent="0.25"/>
    <row r="487" spans="1:6" ht="15.75" customHeight="1" x14ac:dyDescent="0.25"/>
    <row r="488" spans="1:6" ht="15.75" customHeight="1" x14ac:dyDescent="0.25"/>
    <row r="489" spans="1:6" ht="15.75" customHeight="1" x14ac:dyDescent="0.25"/>
    <row r="490" spans="1:6" ht="15.75" customHeight="1" x14ac:dyDescent="0.25"/>
    <row r="491" spans="1:6" ht="15.75" customHeight="1" x14ac:dyDescent="0.25"/>
    <row r="492" spans="1:6" ht="15.75" customHeight="1" x14ac:dyDescent="0.25"/>
    <row r="493" spans="1:6" ht="15.75" customHeight="1" x14ac:dyDescent="0.25"/>
    <row r="494" spans="1:6" ht="15.75" customHeight="1" x14ac:dyDescent="0.25"/>
    <row r="495" spans="1:6" ht="15.75" customHeight="1" x14ac:dyDescent="0.25"/>
    <row r="496" spans="1: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F48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Camila Giraldo Rivera</cp:lastModifiedBy>
  <dcterms:modified xsi:type="dcterms:W3CDTF">2023-10-20T20:28:09Z</dcterms:modified>
</cp:coreProperties>
</file>