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onardo.castrillon\Desktop\LEO\IDPC PPTO\INFORMES\ENE\TRANSPARENCIA\"/>
    </mc:Choice>
  </mc:AlternateContent>
  <bookViews>
    <workbookView xWindow="0" yWindow="0" windowWidth="28800" windowHeight="12330"/>
  </bookViews>
  <sheets>
    <sheet name="EJEC INGRESOS" sheetId="1" r:id="rId1"/>
  </sheets>
  <definedNames>
    <definedName name="_xlnm.Print_Area" localSheetId="0">'EJEC INGRESOS'!$A$1:$M$55</definedName>
  </definedNames>
  <calcPr calcId="162913"/>
</workbook>
</file>

<file path=xl/calcChain.xml><?xml version="1.0" encoding="utf-8"?>
<calcChain xmlns="http://schemas.openxmlformats.org/spreadsheetml/2006/main">
  <c r="H19" i="1" l="1"/>
  <c r="G19" i="1"/>
  <c r="F19" i="1"/>
  <c r="E19" i="1"/>
  <c r="D19" i="1"/>
  <c r="C19" i="1"/>
  <c r="B19" i="1"/>
  <c r="M25" i="1"/>
  <c r="I25" i="1"/>
  <c r="M20" i="1" l="1"/>
  <c r="M21" i="1"/>
  <c r="M22" i="1"/>
  <c r="M23" i="1"/>
  <c r="M24" i="1"/>
  <c r="I24" i="1" l="1"/>
  <c r="I23" i="1"/>
  <c r="I22" i="1"/>
  <c r="I21" i="1"/>
  <c r="I20" i="1"/>
  <c r="C18" i="1"/>
  <c r="D18" i="1"/>
  <c r="H18" i="1" l="1"/>
  <c r="F18" i="1"/>
  <c r="B18" i="1"/>
  <c r="E18" i="1" l="1"/>
  <c r="M18" i="1" s="1"/>
  <c r="M19" i="1"/>
  <c r="G18" i="1"/>
  <c r="I18" i="1" s="1"/>
  <c r="I19" i="1"/>
</calcChain>
</file>

<file path=xl/sharedStrings.xml><?xml version="1.0" encoding="utf-8"?>
<sst xmlns="http://schemas.openxmlformats.org/spreadsheetml/2006/main" count="40" uniqueCount="33">
  <si>
    <t>Ce.gestores / Pos.presupuestarias</t>
  </si>
  <si>
    <t>Aprop. Inicial</t>
  </si>
  <si>
    <t>Modificaciones Mes</t>
  </si>
  <si>
    <t>Modificac. Acumulado</t>
  </si>
  <si>
    <t>Apropiación Vigente</t>
  </si>
  <si>
    <t>Recaudo Mes</t>
  </si>
  <si>
    <t>Recaudo Acumulado</t>
  </si>
  <si>
    <t>Saldo por Recaudar</t>
  </si>
  <si>
    <t>% Recaud.</t>
  </si>
  <si>
    <t>TOTAL</t>
  </si>
  <si>
    <t>0213-01  INSTITUTO DISTRITAL DEL PATRIMONIO CULTU</t>
  </si>
  <si>
    <t>SISTEMA DE PRESUPUESTO DISTRITAL</t>
  </si>
  <si>
    <t>SECRETARIA DISTRITAL DE HACIENDA . DIRECCIÓN DISTRITAL DE PRESUPUESTO</t>
  </si>
  <si>
    <t>EJECUCION DE INGRESOS</t>
  </si>
  <si>
    <t>Entidad CP         :     1000                                     DISTRITO CAPITAL</t>
  </si>
  <si>
    <t>Fondo                                  :     *                               *</t>
  </si>
  <si>
    <t>Progr. Financiación         :     *                               *</t>
  </si>
  <si>
    <t>Área Funcional                 :     *                               *</t>
  </si>
  <si>
    <t>Per. Presup.                      :     *                               *</t>
  </si>
  <si>
    <t>INSTITUTO DISTRITAL DE PATRIMONIO CULTURAL - 213</t>
  </si>
  <si>
    <t>Reconocimiento Mes</t>
  </si>
  <si>
    <t>Reconon. Acumulado</t>
  </si>
  <si>
    <t>Saldo Pdte Reconocer</t>
  </si>
  <si>
    <t>% Ej. Ppto</t>
  </si>
  <si>
    <t>0,0000</t>
  </si>
  <si>
    <t>Periodo desde / hasta     :     1    /   1</t>
  </si>
  <si>
    <t>Ejercicio              :     2022</t>
  </si>
  <si>
    <t>O1102050010302 Pasta o pulpa, papel y productos de papel; impreso</t>
  </si>
  <si>
    <t>O11020500107020112 Servicios de alquiler o arrendamiento con o sin op</t>
  </si>
  <si>
    <t>O120201 Establecimientos Públicos</t>
  </si>
  <si>
    <t>O12050204 Recursos propios con destinación específica</t>
  </si>
  <si>
    <t>O12080600214 Convenios entidades distritales</t>
  </si>
  <si>
    <t>O150101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</si>
</sst>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8" fillId="0" borderId="0" xfId="0" applyFont="1" applyAlignment="1">
      <alignment vertical="center"/>
    </xf>
    <xf numFmtId="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0" fontId="18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64" fontId="18" fillId="0" borderId="10" xfId="1" applyNumberFormat="1" applyFont="1" applyBorder="1" applyAlignment="1">
      <alignment horizontal="center" vertical="center"/>
    </xf>
    <xf numFmtId="10" fontId="19" fillId="0" borderId="10" xfId="0" applyNumberFormat="1" applyFont="1" applyBorder="1" applyAlignment="1">
      <alignment horizontal="center" vertical="center"/>
    </xf>
    <xf numFmtId="164" fontId="19" fillId="0" borderId="10" xfId="1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1131794</xdr:colOff>
      <xdr:row>26</xdr:row>
      <xdr:rowOff>112059</xdr:rowOff>
    </xdr:from>
    <xdr:to>
      <xdr:col>10</xdr:col>
      <xdr:colOff>1219274</xdr:colOff>
      <xdr:row>54</xdr:row>
      <xdr:rowOff>120916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1794" y="6028765"/>
          <a:ext cx="17333333" cy="53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view="pageBreakPreview" zoomScale="85" zoomScaleNormal="100" zoomScaleSheetLayoutView="85" workbookViewId="0">
      <selection activeCell="A12" sqref="A12"/>
    </sheetView>
  </sheetViews>
  <sheetFormatPr baseColWidth="10" defaultRowHeight="15" x14ac:dyDescent="0.25"/>
  <cols>
    <col min="1" max="1" width="82.140625" style="7" customWidth="1"/>
    <col min="2" max="8" width="19.5703125" style="8" customWidth="1"/>
    <col min="9" max="9" width="19.5703125" style="9" customWidth="1"/>
    <col min="10" max="11" width="20.42578125" style="7" bestFit="1" customWidth="1"/>
    <col min="12" max="12" width="21" style="7" bestFit="1" customWidth="1"/>
    <col min="13" max="13" width="11.42578125" style="7"/>
    <col min="14" max="14" width="13.85546875" style="7" bestFit="1" customWidth="1"/>
    <col min="15" max="16384" width="11.42578125" style="7"/>
  </cols>
  <sheetData>
    <row r="1" spans="1:13" s="1" customFormat="1" ht="22.5" customHeight="1" x14ac:dyDescent="0.25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1" customFormat="1" ht="22.5" customHeight="1" x14ac:dyDescent="0.25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1" customFormat="1" ht="22.5" customHeight="1" x14ac:dyDescent="0.25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s="1" customFormat="1" ht="22.5" customHeight="1" x14ac:dyDescent="0.25">
      <c r="A4" s="3"/>
      <c r="B4" s="3"/>
      <c r="C4" s="3"/>
      <c r="D4" s="3"/>
      <c r="E4" s="3"/>
      <c r="F4" s="3"/>
      <c r="G4" s="3"/>
      <c r="H4" s="3"/>
      <c r="I4" s="3"/>
    </row>
    <row r="5" spans="1:13" s="1" customFormat="1" ht="22.5" customHeight="1" x14ac:dyDescent="0.25">
      <c r="A5" s="16" t="s">
        <v>19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7" spans="1:13" s="1" customFormat="1" ht="15.75" x14ac:dyDescent="0.25">
      <c r="A7" s="1" t="s">
        <v>14</v>
      </c>
      <c r="B7" s="2"/>
      <c r="C7" s="2"/>
      <c r="D7" s="2"/>
      <c r="E7" s="2"/>
      <c r="F7" s="2"/>
      <c r="G7" s="2"/>
      <c r="H7" s="2"/>
      <c r="I7" s="3"/>
    </row>
    <row r="8" spans="1:13" s="1" customFormat="1" ht="15.75" x14ac:dyDescent="0.25">
      <c r="A8" s="1" t="s">
        <v>26</v>
      </c>
      <c r="B8" s="2"/>
      <c r="C8" s="2"/>
      <c r="D8" s="2"/>
      <c r="E8" s="2"/>
      <c r="F8" s="2"/>
      <c r="G8" s="2"/>
      <c r="H8" s="2"/>
      <c r="I8" s="3"/>
    </row>
    <row r="9" spans="1:13" s="1" customFormat="1" ht="15.75" x14ac:dyDescent="0.25">
      <c r="A9" s="1" t="s">
        <v>25</v>
      </c>
      <c r="B9" s="2"/>
      <c r="C9" s="2"/>
      <c r="D9" s="2"/>
      <c r="E9" s="2"/>
      <c r="F9" s="2"/>
      <c r="G9" s="2"/>
      <c r="H9" s="2"/>
      <c r="I9" s="3"/>
    </row>
    <row r="10" spans="1:13" s="1" customFormat="1" ht="15.75" x14ac:dyDescent="0.25">
      <c r="B10" s="2"/>
      <c r="C10" s="2"/>
      <c r="D10" s="2"/>
      <c r="E10" s="2"/>
      <c r="F10" s="2"/>
      <c r="G10" s="2"/>
      <c r="H10" s="2"/>
      <c r="I10" s="3"/>
    </row>
    <row r="11" spans="1:13" s="1" customFormat="1" ht="15.75" x14ac:dyDescent="0.25">
      <c r="A11" s="1" t="s">
        <v>15</v>
      </c>
      <c r="B11" s="2"/>
      <c r="C11" s="2"/>
      <c r="D11" s="2"/>
      <c r="E11" s="2"/>
      <c r="F11" s="2"/>
      <c r="G11" s="2"/>
      <c r="H11" s="2"/>
      <c r="I11" s="3"/>
    </row>
    <row r="12" spans="1:13" s="1" customFormat="1" ht="15.75" x14ac:dyDescent="0.25">
      <c r="A12" s="1" t="s">
        <v>16</v>
      </c>
      <c r="B12" s="2"/>
      <c r="C12" s="2"/>
      <c r="D12" s="2"/>
      <c r="E12" s="2"/>
      <c r="F12" s="2"/>
      <c r="G12" s="2"/>
      <c r="H12" s="2"/>
      <c r="I12" s="3"/>
    </row>
    <row r="13" spans="1:13" s="1" customFormat="1" ht="15.75" x14ac:dyDescent="0.25">
      <c r="A13" s="1" t="s">
        <v>17</v>
      </c>
      <c r="B13" s="2"/>
      <c r="C13" s="2"/>
      <c r="D13" s="2"/>
      <c r="E13" s="2"/>
      <c r="F13" s="2"/>
      <c r="G13" s="2"/>
      <c r="H13" s="2"/>
      <c r="I13" s="3"/>
    </row>
    <row r="14" spans="1:13" s="1" customFormat="1" ht="15.75" x14ac:dyDescent="0.25">
      <c r="A14" s="1" t="s">
        <v>18</v>
      </c>
      <c r="B14" s="2"/>
      <c r="C14" s="2"/>
      <c r="D14" s="2"/>
      <c r="E14" s="2"/>
      <c r="F14" s="2"/>
      <c r="G14" s="2"/>
      <c r="H14" s="2"/>
      <c r="I14" s="3"/>
    </row>
    <row r="17" spans="1:13" s="11" customFormat="1" ht="42" customHeight="1" x14ac:dyDescent="0.25">
      <c r="A17" s="5" t="s">
        <v>0</v>
      </c>
      <c r="B17" s="4" t="s">
        <v>1</v>
      </c>
      <c r="C17" s="4" t="s">
        <v>2</v>
      </c>
      <c r="D17" s="4" t="s">
        <v>3</v>
      </c>
      <c r="E17" s="4" t="s">
        <v>4</v>
      </c>
      <c r="F17" s="4" t="s">
        <v>5</v>
      </c>
      <c r="G17" s="4" t="s">
        <v>6</v>
      </c>
      <c r="H17" s="4" t="s">
        <v>7</v>
      </c>
      <c r="I17" s="5" t="s">
        <v>8</v>
      </c>
      <c r="J17" s="4" t="s">
        <v>20</v>
      </c>
      <c r="K17" s="4" t="s">
        <v>21</v>
      </c>
      <c r="L17" s="4" t="s">
        <v>22</v>
      </c>
      <c r="M17" s="4" t="s">
        <v>23</v>
      </c>
    </row>
    <row r="18" spans="1:13" s="11" customFormat="1" ht="15.75" x14ac:dyDescent="0.25">
      <c r="A18" s="5" t="s">
        <v>9</v>
      </c>
      <c r="B18" s="12">
        <f>B19</f>
        <v>-34538506000</v>
      </c>
      <c r="C18" s="12">
        <f t="shared" ref="C18:H18" si="0">C19</f>
        <v>0</v>
      </c>
      <c r="D18" s="12">
        <f t="shared" si="0"/>
        <v>0</v>
      </c>
      <c r="E18" s="12">
        <f t="shared" si="0"/>
        <v>-34538506000</v>
      </c>
      <c r="F18" s="12">
        <f t="shared" si="0"/>
        <v>-598061040</v>
      </c>
      <c r="G18" s="12">
        <f t="shared" si="0"/>
        <v>-598061040</v>
      </c>
      <c r="H18" s="12">
        <f t="shared" si="0"/>
        <v>-33940444960</v>
      </c>
      <c r="I18" s="10">
        <f>G18/E18</f>
        <v>1.7315776194835989E-2</v>
      </c>
      <c r="J18" s="12">
        <v>0</v>
      </c>
      <c r="K18" s="12">
        <v>0</v>
      </c>
      <c r="L18" s="12" t="s">
        <v>24</v>
      </c>
      <c r="M18" s="10">
        <f t="shared" ref="M18:M24" si="1">K18/E18</f>
        <v>0</v>
      </c>
    </row>
    <row r="19" spans="1:13" s="11" customFormat="1" ht="15.75" x14ac:dyDescent="0.25">
      <c r="A19" s="5" t="s">
        <v>10</v>
      </c>
      <c r="B19" s="12">
        <f>SUM(B20:B25)</f>
        <v>-34538506000</v>
      </c>
      <c r="C19" s="12">
        <f t="shared" ref="C19:H19" si="2">SUM(C20:C25)</f>
        <v>0</v>
      </c>
      <c r="D19" s="12">
        <f t="shared" si="2"/>
        <v>0</v>
      </c>
      <c r="E19" s="12">
        <f t="shared" si="2"/>
        <v>-34538506000</v>
      </c>
      <c r="F19" s="12">
        <f t="shared" si="2"/>
        <v>-598061040</v>
      </c>
      <c r="G19" s="12">
        <f t="shared" si="2"/>
        <v>-598061040</v>
      </c>
      <c r="H19" s="12">
        <f t="shared" si="2"/>
        <v>-33940444960</v>
      </c>
      <c r="I19" s="10">
        <f>G19/E19</f>
        <v>1.7315776194835989E-2</v>
      </c>
      <c r="J19" s="12">
        <v>0</v>
      </c>
      <c r="K19" s="12">
        <v>0</v>
      </c>
      <c r="L19" s="12" t="s">
        <v>24</v>
      </c>
      <c r="M19" s="10">
        <f t="shared" si="1"/>
        <v>0</v>
      </c>
    </row>
    <row r="20" spans="1:13" s="6" customFormat="1" x14ac:dyDescent="0.25">
      <c r="A20" s="15" t="s">
        <v>27</v>
      </c>
      <c r="B20" s="14">
        <v>-37116000</v>
      </c>
      <c r="C20" s="14">
        <v>0</v>
      </c>
      <c r="D20" s="14">
        <v>0</v>
      </c>
      <c r="E20" s="14">
        <v>-37116000</v>
      </c>
      <c r="F20" s="14">
        <v>-10108800</v>
      </c>
      <c r="G20" s="14">
        <v>-10108800</v>
      </c>
      <c r="H20" s="14">
        <v>-27007200</v>
      </c>
      <c r="I20" s="13">
        <f t="shared" ref="I20:I24" si="3">G20/E20</f>
        <v>0.272356935014549</v>
      </c>
      <c r="J20" s="14">
        <v>0</v>
      </c>
      <c r="K20" s="14">
        <v>0</v>
      </c>
      <c r="L20" s="14" t="s">
        <v>24</v>
      </c>
      <c r="M20" s="13">
        <f t="shared" si="1"/>
        <v>0</v>
      </c>
    </row>
    <row r="21" spans="1:13" s="6" customFormat="1" x14ac:dyDescent="0.25">
      <c r="A21" s="15" t="s">
        <v>28</v>
      </c>
      <c r="B21" s="14">
        <v>-46395000</v>
      </c>
      <c r="C21" s="14">
        <v>0</v>
      </c>
      <c r="D21" s="14">
        <v>0</v>
      </c>
      <c r="E21" s="14">
        <v>-46395000</v>
      </c>
      <c r="F21" s="14">
        <v>-2087767</v>
      </c>
      <c r="G21" s="14">
        <v>-2087767</v>
      </c>
      <c r="H21" s="14">
        <v>-44307233</v>
      </c>
      <c r="I21" s="13">
        <f t="shared" si="3"/>
        <v>4.4999827567625821E-2</v>
      </c>
      <c r="J21" s="14">
        <v>0</v>
      </c>
      <c r="K21" s="14">
        <v>0</v>
      </c>
      <c r="L21" s="14" t="s">
        <v>24</v>
      </c>
      <c r="M21" s="13">
        <f t="shared" si="1"/>
        <v>0</v>
      </c>
    </row>
    <row r="22" spans="1:13" s="6" customFormat="1" x14ac:dyDescent="0.25">
      <c r="A22" s="15" t="s">
        <v>29</v>
      </c>
      <c r="B22" s="14">
        <v>-45083000</v>
      </c>
      <c r="C22" s="14">
        <v>0</v>
      </c>
      <c r="D22" s="14">
        <v>0</v>
      </c>
      <c r="E22" s="14">
        <v>-45083000</v>
      </c>
      <c r="F22" s="14">
        <v>0</v>
      </c>
      <c r="G22" s="14">
        <v>0</v>
      </c>
      <c r="H22" s="14">
        <v>-45083000</v>
      </c>
      <c r="I22" s="13">
        <f t="shared" si="3"/>
        <v>0</v>
      </c>
      <c r="J22" s="14">
        <v>0</v>
      </c>
      <c r="K22" s="14">
        <v>0</v>
      </c>
      <c r="L22" s="14" t="s">
        <v>24</v>
      </c>
      <c r="M22" s="13">
        <f t="shared" si="1"/>
        <v>0</v>
      </c>
    </row>
    <row r="23" spans="1:13" s="6" customFormat="1" x14ac:dyDescent="0.25">
      <c r="A23" s="15" t="s">
        <v>30</v>
      </c>
      <c r="B23" s="14">
        <v>-495000</v>
      </c>
      <c r="C23" s="14">
        <v>0</v>
      </c>
      <c r="D23" s="14">
        <v>0</v>
      </c>
      <c r="E23" s="14">
        <v>-495000</v>
      </c>
      <c r="F23" s="14">
        <v>-236030</v>
      </c>
      <c r="G23" s="14">
        <v>-236030</v>
      </c>
      <c r="H23" s="14">
        <v>-258970</v>
      </c>
      <c r="I23" s="13">
        <f t="shared" si="3"/>
        <v>0.47682828282828282</v>
      </c>
      <c r="J23" s="14">
        <v>0</v>
      </c>
      <c r="K23" s="14">
        <v>0</v>
      </c>
      <c r="L23" s="14" t="s">
        <v>24</v>
      </c>
      <c r="M23" s="13">
        <f t="shared" si="1"/>
        <v>0</v>
      </c>
    </row>
    <row r="24" spans="1:13" s="6" customFormat="1" x14ac:dyDescent="0.25">
      <c r="A24" s="15" t="s">
        <v>31</v>
      </c>
      <c r="B24" s="14">
        <v>-1988000000</v>
      </c>
      <c r="C24" s="14">
        <v>0</v>
      </c>
      <c r="D24" s="14">
        <v>0</v>
      </c>
      <c r="E24" s="14">
        <v>-1988000000</v>
      </c>
      <c r="F24" s="14">
        <v>-280000000</v>
      </c>
      <c r="G24" s="14">
        <v>-280000000</v>
      </c>
      <c r="H24" s="14">
        <v>-1708000000</v>
      </c>
      <c r="I24" s="13">
        <f t="shared" si="3"/>
        <v>0.14084507042253522</v>
      </c>
      <c r="J24" s="14">
        <v>0</v>
      </c>
      <c r="K24" s="14">
        <v>0</v>
      </c>
      <c r="L24" s="14" t="s">
        <v>24</v>
      </c>
      <c r="M24" s="13">
        <f t="shared" si="1"/>
        <v>0</v>
      </c>
    </row>
    <row r="25" spans="1:13" x14ac:dyDescent="0.25">
      <c r="A25" s="15" t="s">
        <v>32</v>
      </c>
      <c r="B25" s="14">
        <v>-32421417000</v>
      </c>
      <c r="C25" s="14">
        <v>0</v>
      </c>
      <c r="D25" s="14">
        <v>0</v>
      </c>
      <c r="E25" s="14">
        <v>-32421417000</v>
      </c>
      <c r="F25" s="14">
        <v>-305628443</v>
      </c>
      <c r="G25" s="14">
        <v>-305628443</v>
      </c>
      <c r="H25" s="14">
        <v>-32115788557</v>
      </c>
      <c r="I25" s="13">
        <f t="shared" ref="I25" si="4">G25/E25</f>
        <v>9.4267453825352537E-3</v>
      </c>
      <c r="J25" s="14">
        <v>0</v>
      </c>
      <c r="K25" s="14">
        <v>0</v>
      </c>
      <c r="L25" s="14" t="s">
        <v>24</v>
      </c>
      <c r="M25" s="13">
        <f t="shared" ref="M25" si="5">K25/E25</f>
        <v>0</v>
      </c>
    </row>
  </sheetData>
  <mergeCells count="4">
    <mergeCell ref="A5:M5"/>
    <mergeCell ref="A1:M1"/>
    <mergeCell ref="A2:M2"/>
    <mergeCell ref="A3:M3"/>
  </mergeCells>
  <pageMargins left="0.39370078740157483" right="0.39370078740157483" top="0.39370078740157483" bottom="0.39370078740157483" header="0.31496062992125984" footer="0.31496062992125984"/>
  <pageSetup scale="41" orientation="landscape" r:id="rId1"/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 INGRESOS</vt:lpstr>
      <vt:lpstr>'EJEC INGRESOS'!Área_de_impresión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Edisson Guauque</dc:creator>
  <cp:lastModifiedBy>Leonardo Alonso Castrillon Hernandez</cp:lastModifiedBy>
  <cp:lastPrinted>2022-02-11T14:45:47Z</cp:lastPrinted>
  <dcterms:created xsi:type="dcterms:W3CDTF">2021-03-08T20:06:42Z</dcterms:created>
  <dcterms:modified xsi:type="dcterms:W3CDTF">2022-03-29T20:05:39Z</dcterms:modified>
</cp:coreProperties>
</file>