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MITÉ INSTITUCIONAL DE GESTIÓN Y DESEMPEÑO\2025\1. Comite CIGD 2025\4 Planes Operativos 2025\"/>
    </mc:Choice>
  </mc:AlternateContent>
  <bookViews>
    <workbookView xWindow="0" yWindow="0" windowWidth="28800" windowHeight="12300"/>
  </bookViews>
  <sheets>
    <sheet name="8150" sheetId="3" r:id="rId1"/>
    <sheet name="8144" sheetId="4" r:id="rId2"/>
    <sheet name="8151" sheetId="1" r:id="rId3"/>
    <sheet name="Hoja1" sheetId="2" state="hidden" r:id="rId4"/>
  </sheets>
  <definedNames>
    <definedName name="_xlnm._FilterDatabase" localSheetId="1" hidden="1">'8144'!$A$6:$BR$13</definedName>
    <definedName name="_xlnm._FilterDatabase" localSheetId="0" hidden="1">'8150'!$B$6:$BS$91</definedName>
    <definedName name="_xlnm._FilterDatabase" localSheetId="2" hidden="1">'8151'!$A$6:$BR$15</definedName>
  </definedNames>
  <calcPr calcId="162913"/>
</workbook>
</file>

<file path=xl/calcChain.xml><?xml version="1.0" encoding="utf-8"?>
<calcChain xmlns="http://schemas.openxmlformats.org/spreadsheetml/2006/main">
  <c r="BS178" i="1" l="1"/>
  <c r="BS177" i="1"/>
  <c r="BS176" i="1"/>
  <c r="BS175" i="1"/>
  <c r="BS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S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S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S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S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S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S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S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3" i="1"/>
  <c r="BS32" i="1"/>
  <c r="BS31" i="1"/>
  <c r="BS30" i="1"/>
  <c r="BS29" i="1"/>
  <c r="BS28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0" i="1"/>
  <c r="BS9" i="1"/>
  <c r="BS8" i="1"/>
  <c r="BS7" i="1"/>
  <c r="BT25" i="3"/>
  <c r="BS7" i="4"/>
  <c r="BS177" i="4"/>
  <c r="BS176" i="4"/>
  <c r="BS175" i="4"/>
  <c r="BS174" i="4"/>
  <c r="BS173" i="4"/>
  <c r="BS172" i="4"/>
  <c r="BS171" i="4"/>
  <c r="BS170" i="4"/>
  <c r="BS169" i="4"/>
  <c r="BS168" i="4"/>
  <c r="BS167" i="4"/>
  <c r="BS166" i="4"/>
  <c r="BS165" i="4"/>
  <c r="BS164" i="4"/>
  <c r="BS163" i="4"/>
  <c r="BS162" i="4"/>
  <c r="BS161" i="4"/>
  <c r="BS160" i="4"/>
  <c r="BS159" i="4"/>
  <c r="BS158" i="4"/>
  <c r="BS157" i="4"/>
  <c r="BS156" i="4"/>
  <c r="BS155" i="4"/>
  <c r="BS154" i="4"/>
  <c r="BS153" i="4"/>
  <c r="BS152" i="4"/>
  <c r="BS151" i="4"/>
  <c r="BS150" i="4"/>
  <c r="BS149" i="4"/>
  <c r="BS148" i="4"/>
  <c r="BS147" i="4"/>
  <c r="BS146" i="4"/>
  <c r="BS145" i="4"/>
  <c r="BS144" i="4"/>
  <c r="BS143" i="4"/>
  <c r="BS142" i="4"/>
  <c r="BS141" i="4"/>
  <c r="BS140" i="4"/>
  <c r="BS139" i="4"/>
  <c r="BS138" i="4"/>
  <c r="BS137" i="4"/>
  <c r="BS136" i="4"/>
  <c r="BS135" i="4"/>
  <c r="BS134" i="4"/>
  <c r="BS133" i="4"/>
  <c r="BS132" i="4"/>
  <c r="BS131" i="4"/>
  <c r="BS130" i="4"/>
  <c r="BS129" i="4"/>
  <c r="BS128" i="4"/>
  <c r="BS127" i="4"/>
  <c r="BS126" i="4"/>
  <c r="BS125" i="4"/>
  <c r="BS124" i="4"/>
  <c r="BS123" i="4"/>
  <c r="BS122" i="4"/>
  <c r="BS121" i="4"/>
  <c r="BS120" i="4"/>
  <c r="BS119" i="4"/>
  <c r="BS118" i="4"/>
  <c r="BS117" i="4"/>
  <c r="BS116" i="4"/>
  <c r="BS115" i="4"/>
  <c r="BS114" i="4"/>
  <c r="BS113" i="4"/>
  <c r="BS112" i="4"/>
  <c r="BS111" i="4"/>
  <c r="BS110" i="4"/>
  <c r="BS109" i="4"/>
  <c r="BS108" i="4"/>
  <c r="BS107" i="4"/>
  <c r="BS106" i="4"/>
  <c r="BS105" i="4"/>
  <c r="BS104" i="4"/>
  <c r="BS103" i="4"/>
  <c r="BS102" i="4"/>
  <c r="BS101" i="4"/>
  <c r="BS100" i="4"/>
  <c r="BS99" i="4"/>
  <c r="BS98" i="4"/>
  <c r="BS97" i="4"/>
  <c r="BS96" i="4"/>
  <c r="BS95" i="4"/>
  <c r="BS94" i="4"/>
  <c r="BS93" i="4"/>
  <c r="BS92" i="4"/>
  <c r="BS91" i="4"/>
  <c r="BS90" i="4"/>
  <c r="BS89" i="4"/>
  <c r="BS88" i="4"/>
  <c r="BS87" i="4"/>
  <c r="BS86" i="4"/>
  <c r="BS85" i="4"/>
  <c r="BS84" i="4"/>
  <c r="BS83" i="4"/>
  <c r="BS82" i="4"/>
  <c r="BS81" i="4"/>
  <c r="BS80" i="4"/>
  <c r="BS79" i="4"/>
  <c r="BS78" i="4"/>
  <c r="BS77" i="4"/>
  <c r="BS76" i="4"/>
  <c r="BS75" i="4"/>
  <c r="BS74" i="4"/>
  <c r="BS73" i="4"/>
  <c r="BS72" i="4"/>
  <c r="BS71" i="4"/>
  <c r="BS70" i="4"/>
  <c r="BS69" i="4"/>
  <c r="BS68" i="4"/>
  <c r="BS67" i="4"/>
  <c r="BS66" i="4"/>
  <c r="BS65" i="4"/>
  <c r="BS64" i="4"/>
  <c r="BS63" i="4"/>
  <c r="BS62" i="4"/>
  <c r="BS61" i="4"/>
  <c r="BS60" i="4"/>
  <c r="BS59" i="4"/>
  <c r="BS58" i="4"/>
  <c r="BS57" i="4"/>
  <c r="BS56" i="4"/>
  <c r="BS55" i="4"/>
  <c r="BS54" i="4"/>
  <c r="BS53" i="4"/>
  <c r="BS52" i="4"/>
  <c r="BS51" i="4"/>
  <c r="BS50" i="4"/>
  <c r="BS49" i="4"/>
  <c r="BS48" i="4"/>
  <c r="BS47" i="4"/>
  <c r="BS46" i="4"/>
  <c r="BS45" i="4"/>
  <c r="BS44" i="4"/>
  <c r="BS43" i="4"/>
  <c r="BS42" i="4"/>
  <c r="BS41" i="4"/>
  <c r="BS40" i="4"/>
  <c r="BS39" i="4"/>
  <c r="BS38" i="4"/>
  <c r="BS37" i="4"/>
  <c r="BS36" i="4"/>
  <c r="BS35" i="4"/>
  <c r="BS34" i="4"/>
  <c r="BS32" i="4"/>
  <c r="BS31" i="4"/>
  <c r="BS30" i="4"/>
  <c r="BS29" i="4"/>
  <c r="BS28" i="4"/>
  <c r="BS27" i="4"/>
  <c r="BS25" i="4"/>
  <c r="BS24" i="4"/>
  <c r="BS23" i="4"/>
  <c r="BS22" i="4"/>
  <c r="BS21" i="4"/>
  <c r="BS20" i="4"/>
  <c r="BS19" i="4"/>
  <c r="BS18" i="4"/>
  <c r="BS17" i="4"/>
  <c r="BS16" i="4"/>
  <c r="BS15" i="4"/>
  <c r="BS14" i="4"/>
  <c r="BS13" i="4"/>
  <c r="BS12" i="4"/>
  <c r="BS11" i="4"/>
  <c r="BS10" i="4"/>
  <c r="BS9" i="4"/>
  <c r="BS8" i="4"/>
  <c r="BT55" i="3"/>
  <c r="BT46" i="3"/>
  <c r="BT42" i="3" l="1"/>
  <c r="BT43" i="3"/>
  <c r="BT44" i="3"/>
  <c r="BT45" i="3"/>
  <c r="BT47" i="3"/>
  <c r="BT48" i="3"/>
  <c r="BT49" i="3"/>
  <c r="BT50" i="3"/>
  <c r="BT51" i="3"/>
  <c r="BT52" i="3"/>
  <c r="BT53" i="3"/>
  <c r="BT54" i="3"/>
  <c r="BT56" i="3"/>
  <c r="BT57" i="3"/>
  <c r="BT58" i="3"/>
  <c r="BT59" i="3"/>
  <c r="BT60" i="3"/>
  <c r="BT61" i="3"/>
  <c r="BT62" i="3"/>
  <c r="BT63" i="3"/>
  <c r="BT64" i="3"/>
  <c r="BT65" i="3"/>
  <c r="BT66" i="3"/>
  <c r="BT67" i="3"/>
  <c r="BT68" i="3"/>
  <c r="BT69" i="3"/>
  <c r="BT70" i="3"/>
  <c r="BT71" i="3"/>
  <c r="BT72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T88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T101" i="3"/>
  <c r="BT102" i="3"/>
  <c r="BT103" i="3"/>
  <c r="BT104" i="3"/>
  <c r="BT105" i="3"/>
  <c r="BT106" i="3"/>
  <c r="BT107" i="3"/>
  <c r="BT108" i="3"/>
  <c r="BT109" i="3"/>
  <c r="BT110" i="3"/>
  <c r="BT111" i="3"/>
  <c r="BT112" i="3"/>
  <c r="BT113" i="3"/>
  <c r="BT114" i="3"/>
  <c r="BT115" i="3"/>
  <c r="BT116" i="3"/>
  <c r="BT117" i="3"/>
  <c r="BT118" i="3"/>
  <c r="BT119" i="3"/>
  <c r="BT120" i="3"/>
  <c r="BT121" i="3"/>
  <c r="BT122" i="3"/>
  <c r="BT123" i="3"/>
  <c r="BT124" i="3"/>
  <c r="BT125" i="3"/>
  <c r="BT126" i="3"/>
  <c r="BT127" i="3"/>
  <c r="BT128" i="3"/>
  <c r="BT129" i="3"/>
  <c r="BT130" i="3"/>
  <c r="BT131" i="3"/>
  <c r="BT132" i="3"/>
  <c r="BT133" i="3"/>
  <c r="BT134" i="3"/>
  <c r="BT135" i="3"/>
  <c r="BT136" i="3"/>
  <c r="BT137" i="3"/>
  <c r="BT138" i="3"/>
  <c r="BT139" i="3"/>
  <c r="BT140" i="3"/>
  <c r="BT141" i="3"/>
  <c r="BT142" i="3"/>
  <c r="BT143" i="3"/>
  <c r="BT144" i="3"/>
  <c r="BT145" i="3"/>
  <c r="BT146" i="3"/>
  <c r="BT147" i="3"/>
  <c r="BT148" i="3"/>
  <c r="BT149" i="3"/>
  <c r="BT150" i="3"/>
  <c r="BT151" i="3"/>
  <c r="BT152" i="3"/>
  <c r="BT153" i="3"/>
  <c r="BT154" i="3"/>
  <c r="BT155" i="3"/>
  <c r="BT156" i="3"/>
  <c r="BT157" i="3"/>
  <c r="BT158" i="3"/>
  <c r="BT159" i="3"/>
  <c r="BT160" i="3"/>
  <c r="BT161" i="3"/>
  <c r="BT162" i="3"/>
  <c r="BT163" i="3"/>
  <c r="BT164" i="3"/>
  <c r="BT165" i="3"/>
  <c r="BT166" i="3"/>
  <c r="BT167" i="3"/>
  <c r="BT168" i="3"/>
  <c r="BT169" i="3"/>
  <c r="BT170" i="3"/>
  <c r="BT171" i="3"/>
  <c r="BT172" i="3"/>
  <c r="BT26" i="3"/>
  <c r="BT24" i="3"/>
  <c r="BT23" i="3"/>
  <c r="BT22" i="3"/>
  <c r="BT21" i="3"/>
  <c r="BT20" i="3"/>
  <c r="BT19" i="3"/>
  <c r="BT18" i="3"/>
  <c r="BT17" i="3"/>
  <c r="BT16" i="3"/>
  <c r="BT15" i="3"/>
  <c r="BT14" i="3"/>
  <c r="BT13" i="3"/>
  <c r="BT12" i="3"/>
  <c r="BT11" i="3"/>
  <c r="BT10" i="3"/>
  <c r="BT9" i="3"/>
  <c r="BT8" i="3"/>
  <c r="BT30" i="3"/>
  <c r="BT29" i="3"/>
  <c r="BT28" i="3"/>
  <c r="BT32" i="3"/>
  <c r="BT31" i="3"/>
  <c r="BT33" i="3"/>
  <c r="BT39" i="3"/>
  <c r="BT40" i="3"/>
  <c r="BT41" i="3"/>
  <c r="BT36" i="3"/>
  <c r="BT37" i="3"/>
  <c r="BT38" i="3"/>
  <c r="BT35" i="3"/>
</calcChain>
</file>

<file path=xl/sharedStrings.xml><?xml version="1.0" encoding="utf-8"?>
<sst xmlns="http://schemas.openxmlformats.org/spreadsheetml/2006/main" count="1001" uniqueCount="315">
  <si>
    <t>PROCESO</t>
  </si>
  <si>
    <t>PROYECTO</t>
  </si>
  <si>
    <t>OBJETIVO</t>
  </si>
  <si>
    <t>ESTRATEGIA</t>
  </si>
  <si>
    <t>META</t>
  </si>
  <si>
    <t>PLAN_INSTITUCIONAL</t>
  </si>
  <si>
    <t>COD_ACT</t>
  </si>
  <si>
    <t>ACTIVIDAD</t>
  </si>
  <si>
    <t>COD_TAREA</t>
  </si>
  <si>
    <t>TAREA</t>
  </si>
  <si>
    <t>PRODUCTO</t>
  </si>
  <si>
    <t>PRODUCTO_MGA</t>
  </si>
  <si>
    <t>S_INDICADOR_PMR</t>
  </si>
  <si>
    <t>PONDERACION_PMR</t>
  </si>
  <si>
    <t>TOTAL_PROGRAMADO</t>
  </si>
  <si>
    <t>S_RESPONSABLE</t>
  </si>
  <si>
    <t>D_INICIO</t>
  </si>
  <si>
    <t>D_FINAL</t>
  </si>
  <si>
    <t>TOTAL_EJECUTADO</t>
  </si>
  <si>
    <t>PORCENTAJE_EJEC</t>
  </si>
  <si>
    <t>REPORTE_MGA</t>
  </si>
  <si>
    <t>ENE PROG</t>
  </si>
  <si>
    <t>ENE EJEC</t>
  </si>
  <si>
    <t>ENE CUALITATIVO</t>
  </si>
  <si>
    <t>ENE SEGUIMIENTO OAP</t>
  </si>
  <si>
    <t>FEB PROG</t>
  </si>
  <si>
    <t>FEB EJEC</t>
  </si>
  <si>
    <t>FEB CUALITATIVO</t>
  </si>
  <si>
    <t>FEB SEGUIMIENTO OAP</t>
  </si>
  <si>
    <t>MAR PROG</t>
  </si>
  <si>
    <t>MAR EJEC</t>
  </si>
  <si>
    <t>MAR CUALITATIVO</t>
  </si>
  <si>
    <t>MAR SEGUIMIENTO OAP</t>
  </si>
  <si>
    <t>ABR PROG</t>
  </si>
  <si>
    <t>ABR EJEC</t>
  </si>
  <si>
    <t>ABR CUALITATIVO</t>
  </si>
  <si>
    <t>ABR SEGUIMIENTO OAP</t>
  </si>
  <si>
    <t>MAY PROG</t>
  </si>
  <si>
    <t>MAY EJEC</t>
  </si>
  <si>
    <t>MAY CUALITATIVO</t>
  </si>
  <si>
    <t>MAY SEGUIMIENTO OAP</t>
  </si>
  <si>
    <t>JUN PROG</t>
  </si>
  <si>
    <t>JUN EJEC</t>
  </si>
  <si>
    <t>JUN CUALITATIVO</t>
  </si>
  <si>
    <t>JUN SEGUIMIENTO OAP</t>
  </si>
  <si>
    <t>JUL PROG</t>
  </si>
  <si>
    <t>JUL EJEC</t>
  </si>
  <si>
    <t>JUL CUALITATIVO</t>
  </si>
  <si>
    <t>JUL SEGUIMIENTO OAP</t>
  </si>
  <si>
    <t>AGO PROG</t>
  </si>
  <si>
    <t>AGO  EJEC</t>
  </si>
  <si>
    <t>AGO CUALITATIVO</t>
  </si>
  <si>
    <t>AGO SEGUIMIENTO OAP</t>
  </si>
  <si>
    <t>SEP PROG</t>
  </si>
  <si>
    <t>SEP EJEC</t>
  </si>
  <si>
    <t>SEP CUALITATIVO</t>
  </si>
  <si>
    <t>SEP SEGUIMIENTO OAP</t>
  </si>
  <si>
    <t>OCT PROG</t>
  </si>
  <si>
    <t>OCT EJEC</t>
  </si>
  <si>
    <t>OCT CUALITATIVO</t>
  </si>
  <si>
    <t>OCT SEGUIMIENTO OAP</t>
  </si>
  <si>
    <t>NOV PROG</t>
  </si>
  <si>
    <t>NOV EJEC</t>
  </si>
  <si>
    <t>NOV CUALITATIVO</t>
  </si>
  <si>
    <t>NOV SEGUIMIENTO OAP</t>
  </si>
  <si>
    <t>DIC PROG</t>
  </si>
  <si>
    <t>DIC EJEC</t>
  </si>
  <si>
    <t>DIC CUALITATIVO</t>
  </si>
  <si>
    <t>DIC SEGUIMIENTO OAP</t>
  </si>
  <si>
    <t/>
  </si>
  <si>
    <t xml:space="preserve">INSTITUTO DISTRITAL DE PATRIMONIO CULTURAL </t>
  </si>
  <si>
    <t>PROCESO: DIRECCIONAMIENTO ESTRATÉGICO</t>
  </si>
  <si>
    <t>REPORTE: PLAN OPERATIVO ANUAL</t>
  </si>
  <si>
    <t>PONDERACION_</t>
  </si>
  <si>
    <t>Divulgación y Activación Social de los Patrimonios</t>
  </si>
  <si>
    <t>8144 Desarrollo de procesos de valoración, identificación, documentación y registro de prácticas y manifestaciones del patrimonio vivo en Bogotá D.C.</t>
  </si>
  <si>
    <t>Fortalecer los procesos de valoración, identificación, documentación y registro de las prácticas y manifestaciones del patrimonio cultural inmaterial que permitan comprender su papel en el ordenamiento de la ciudad</t>
  </si>
  <si>
    <t>1. Reconocer manifestaciones del patrimonio vivo como parte de los procesos de ordenamiento de la ciudad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</si>
  <si>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</si>
  <si>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</si>
  <si>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8150 Consolidación de estrategias y mecanismos que aporten al reconocimiento, divulgación y apropiación de los patrimonios a nivel territorial y poblacional en Bogotá D.C.</t>
  </si>
  <si>
    <t>Fortalecer la consolidación de estrategias y mecanismos que aporten al reconocimiento y apropiación de prácticas, manifestaciones, representaciones y expresiones culturales y patrimoniales a nivel territorial y poblacional.</t>
  </si>
  <si>
    <t>1. Fortalecer la implementación de estrategias pedagógicas, de gestión del conocimiento y de divulgación de la diversidad e integralidad del patrimonio, así como en el reconocimiento de sus agentes y territorios en los relatos e imaginarios de ciudad</t>
  </si>
  <si>
    <t>1-Desarrollar 3.600 actividades para la promoción, fortalecimiento y desarrollo de las prácticas artísticas, culturales y patrimoniales, como un medio para el ejercicio de los derechos y el desarrollo humano</t>
  </si>
  <si>
    <t>3. Fortalecer el reconocimiento, uso e implementación de las herramientas para la salvaguardia y gestión social del patrimonio cultural inmaterial.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</si>
  <si>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</si>
  <si>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</si>
  <si>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8151 Desarrollo de procesos pedagógicos en patrimonio cultural con niños, niñas, adolescentes, jóvenes y otros actores en Bogotá D.C.</t>
  </si>
  <si>
    <t>Fortalecer los procesos pedagógicos con un enfoque participativo, sobre los patrimonios de la ciudad dirigidos a niños, niñas, adolescentes, jóvenes y actores interesados en su promoción, que contribuyan a la garantía de derechos culturales.</t>
  </si>
  <si>
    <t>Implementar estrategias formativas en patrimonio cultural en el sector educativo que fomenten de manera participativa el reconocimiento y apropiación de las identidades, memorias y vínculos de los niños, niñas, adolescentes y jóvenes con sus entonos y territorios.</t>
  </si>
  <si>
    <t>1-Beneficiar a 5.500 niños, niñas, adolescentes y jóvenes en educación inicial, básica y media, a través de procesos de formación patrimonial</t>
  </si>
  <si>
    <t>Ampliar las estrategias formativas en patrimonio cultural en espacios barriales, organizativos o institucionales que fomenten de manera participativa el reconocimiento y apropiación de las identidades, memorias y vínculos de los niños, niñas, adolescentes y jóvenes con sus entonos y territorios</t>
  </si>
  <si>
    <t>Actualizar la oferta de formación dirigida a actores que desarrollan procesos pedagógicos asociados con el patrimonio cultural que reconozcan las experiencias, intereses y particularidades de los niños, niñas, adolescentes y jóvenes y su incidencia en la construcción de ciudad.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</si>
  <si>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</si>
  <si>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lideraas por el programa de formación</t>
  </si>
  <si>
    <t>2. Fortalecer la implementación de los diversos mecanismos de fomento que promuevan la participación plural e igualitaria de la ciudadanía, así como el reconocimiento, divulgación y apropiación de las prácticas, manifestaciones, representaciones y expresiones culturales y patrimoniales en Bogotá.</t>
  </si>
  <si>
    <t xml:space="preserve">FECHA DE CORTE: </t>
  </si>
  <si>
    <t>VIGENCIA: 2024</t>
  </si>
  <si>
    <t xml:space="preserve">PINAR - Plan Institucional de archivo </t>
  </si>
  <si>
    <t>Plan de bienestar e incentivos</t>
  </si>
  <si>
    <t xml:space="preserve">Plan de seguridad y privacidad de la información </t>
  </si>
  <si>
    <t>Producto programada proyecto de inversión</t>
  </si>
  <si>
    <t>Plan estratégico de talento humano</t>
  </si>
  <si>
    <t xml:space="preserve">PTEP- Programa de Transparencia y ética publica </t>
  </si>
  <si>
    <t xml:space="preserve">POAI - Plan operatIvo anual de inversión </t>
  </si>
  <si>
    <t>PIGA- Plan Institucional de Gestión Ambiental</t>
  </si>
  <si>
    <t>PETI-Plan estratégico de tecnologías de la información y las comunicaciones</t>
  </si>
  <si>
    <t>PSG-SST -Plan de trabajo anual de seguridad y salud en el trabajo</t>
  </si>
  <si>
    <t xml:space="preserve">PIC- Plan institucional de capacitación </t>
  </si>
  <si>
    <t>PGD/MOREQ Programa de Gestión Documental</t>
  </si>
  <si>
    <t>PGD- Programa de Gestión Documental</t>
  </si>
  <si>
    <t xml:space="preserve">Otro </t>
  </si>
  <si>
    <t>MUSEO DE BOGOTÁ</t>
  </si>
  <si>
    <t># TAREA</t>
  </si>
  <si>
    <t>NARRATIVAS</t>
  </si>
  <si>
    <t>CENTRO DE DOCUMENTACIÓN</t>
  </si>
  <si>
    <t>PUBLICACIONES</t>
  </si>
  <si>
    <t>Fortalecer la gestión del Centro de Documentación del IDPC para poner a disposición de la ciudadanía la información y conocimientos de los patrimonios de la ciudad</t>
  </si>
  <si>
    <t>Renovar y gestionar el desarrollo de convenios inter bibliotecarios con la finalidad de compartir información, biblios e informes del sector</t>
  </si>
  <si>
    <t>Soportes de renovación y/o documentos de convenios suscritos</t>
  </si>
  <si>
    <t>Implementar la agenda cultural del Centro de Documentación del IDPC</t>
  </si>
  <si>
    <t>Seguimientos a la agenda cultural del Centro de Documentación del IDPC</t>
  </si>
  <si>
    <t>Realizar el reporte trimestral al Archivo de Bogotá de las publicaciones de investigaciones técnicas, en cumplimiento del Decreto Distrital 189 de 2020</t>
  </si>
  <si>
    <t>Reportes realizados</t>
  </si>
  <si>
    <t>Realizar notas publicitarias con datos y curiosidades de interés de la ciudadanía contenidas en el Centro de Documentación.</t>
  </si>
  <si>
    <t>Nota realizada y soporte de publicación en redes o medios de comunicación.</t>
  </si>
  <si>
    <t>Reportar los documentos catalogados y puestos al servicio en el Centro de documentación</t>
  </si>
  <si>
    <t>Reporte cuatrimestral sobre los documentos catalogados y puestos al servicio en el centro de documentación</t>
  </si>
  <si>
    <t>Migrar la información de informes técnicos y productos misionales del IDPC desde formato analógico (CD) a formato digital.</t>
  </si>
  <si>
    <t>Memorando y listado bimensual por Orfeo de la información migrada y en que unidad de conservación se encuentra</t>
  </si>
  <si>
    <t>Realizar sesiones de asesoría frente a la documentación o procesos que maneja el centro de documentación</t>
  </si>
  <si>
    <t>Reporte sobre las asesorías brindadas  y listados de asistencia</t>
  </si>
  <si>
    <t>SUMA</t>
  </si>
  <si>
    <t>Generar nuevos sentidos sobre Bogotá y sus patrimonios culturales con la ciudadanía, a través de las publicaciones del Sello Editorial del IDPC</t>
  </si>
  <si>
    <t>Actualizar el plan de publicaciones anual</t>
  </si>
  <si>
    <t>Plan de publicaciones aprobado a través de un acta del Comité editorial</t>
  </si>
  <si>
    <t>Realizar el proceso editorial de cada uno de los títulos que hacen parte del plan de publicaciones</t>
  </si>
  <si>
    <t>PDFs finales de diseño que den cuenta del proceso editorial completo de cada uno de los títulos</t>
  </si>
  <si>
    <t>Realizar el lanzamiento o acciones de activación para la divulgación de títulos que hacen parte del plan de publicaciones</t>
  </si>
  <si>
    <t>Lanzamientos o acciones de activación (Invitaciones/piezas gráficas del evento. Listado de inscritos y participantes. Informe fotográfico)</t>
  </si>
  <si>
    <t>Líder - Equipo Publicaciones</t>
  </si>
  <si>
    <t>Líder - Centro de Documentación</t>
  </si>
  <si>
    <t>Reconocer y promover acciones para la interpretación de narrativas que tiene la ciudadanía alrededor del patrimonio de Bogotá</t>
  </si>
  <si>
    <t>Desarrollar la segunda fase proceso de producción del conocimiento en perspectiva histórica sobre los patrimonios integrados de la ciudad de Bogotá presentes en las localidades de Mártires y Antonio Nariño.</t>
  </si>
  <si>
    <t>Realizar recorridos patrimoniales</t>
  </si>
  <si>
    <t>Registro fotográfico, listados de asistencia y encuestas de satisfacción de los recorridos</t>
  </si>
  <si>
    <t>Realizar un Laboratorio de creación colectiva en el Parque Arqueológico y del Patrimonio Cultural de Usme (PAPCU)</t>
  </si>
  <si>
    <t>Metodología de los encuentros, listas de asistencia (incluye fotografías) o memorias de la acción de divulgación</t>
  </si>
  <si>
    <t>Realizar un laboratorio de creación colectiva en articulación con el equipo de inventarios para el proceso del inventario de plazas de mercado</t>
  </si>
  <si>
    <t xml:space="preserve">Realizar actividades de activación resultados premio fotografía barrios </t>
  </si>
  <si>
    <t xml:space="preserve">Metodología de los encuentros, listas de asistencia (incluye fotografías) o memorias de la acción de divulgación
Informe final </t>
  </si>
  <si>
    <t>Diseñar una presentación interactiva dando cuenta de los avances de los proyectos encargados al programa de Narrativas Patrimoniales como los recorridos patrimoniales y los laboratorios.</t>
  </si>
  <si>
    <t>Plataforma actualizada</t>
  </si>
  <si>
    <t>Acompañamiento al proceso de editorial de los textos de investigación priorizados por la Subdirección de Divulgación</t>
  </si>
  <si>
    <t>Informe de acompañamiento</t>
  </si>
  <si>
    <t>15/012/2025</t>
  </si>
  <si>
    <t>Líder Equipo de Narrativas</t>
  </si>
  <si>
    <t>DECLARATORIAS</t>
  </si>
  <si>
    <t>Prestar asistencia técnica para la implementación del Plan Especial de Salvaguardia (PES) del Festival Jizca Chia Zhue</t>
  </si>
  <si>
    <t>Prestar asistencia técnica para la implementación del Plan Especial de Salvaguardia (PES) del Teatro de Creación de Colectiva</t>
  </si>
  <si>
    <t>Prestar asistencia técnica para la implementación del Plan Especial de Salvaguardia (PES) de la Cultura bogotana de la bicicleta</t>
  </si>
  <si>
    <t>Prestar asistencia técnica para la inclusión  de la Fiesta de reyes magos y epifanía del barrio Egipto en la Lista representativa de patrimonio cultural inmaterial del ámbito distrital (LRPCID)</t>
  </si>
  <si>
    <t>Aportar al proceso de gestión del PES del Festival Jizca Chia Zhue  a  través del acompañamiento al CIMB para la consoliación de la Juntanza de gestión del PES</t>
  </si>
  <si>
    <t>Plan de trabajo anual de la Juntanza de gestión y Listados de asistencia y actas de reunión de las sesiones ordinarias de la Juntanza</t>
  </si>
  <si>
    <t xml:space="preserve">Prestar apoyo técnico al CIMB en la implementación de la acciones del PES priorizadas para 2025 y enmarcadas en la misionalidad del IDPC </t>
  </si>
  <si>
    <t xml:space="preserve">Informe del proceso de implementación </t>
  </si>
  <si>
    <t>Acompañar al Teatro la Candelaria en la gestión para la consolidación del Colectivo de la Salvaguardia del PES</t>
  </si>
  <si>
    <t xml:space="preserve">Plan de trabajo anual del Colectivo de la Salvaguardia y Listados de asistencia y actas de reunión de las sesiones ordinanarias del Colectivo </t>
  </si>
  <si>
    <t>Prestar apoyo técnico al Teatro La Candelaria para la implementación de las acciones del PES priorizadas para 2025 y  enmarcadas en la misionalidad del IDPC.</t>
  </si>
  <si>
    <t>Informe del proceso de implementación</t>
  </si>
  <si>
    <t>Aportar a la consolidación de la Mesa gestora del PES de la Cultura bogotana de la bicicleta</t>
  </si>
  <si>
    <t xml:space="preserve">Plan de trabajo anual de la Mesa gestora del PES y Listado de asistencia y actas de reunión de las sesiones ordinarias de la mesa gestora </t>
  </si>
  <si>
    <t>Prestar apoyo técnico a otras entidades y colectivos comunitarios de bici para la implementación de las acciones del PES priorizadas para 2025 enmarcadas en la misionalidad del IDPC.</t>
  </si>
  <si>
    <t xml:space="preserve">Acciones de divulgación del PES de la Cultura bogotana de la bici e  Informe del proceso de implementación del PES </t>
  </si>
  <si>
    <t>Concertar un plan de trabajo para la elaboración del documento de postulación de la Fiesta de reyes magos a la LRPCID</t>
  </si>
  <si>
    <t>Plan de trabajo</t>
  </si>
  <si>
    <t>Apoyar a la comunidad del barrio Egipto en la elaboración del documento de postulación de la Fiesta de reyes magos en la LRPCID</t>
  </si>
  <si>
    <t>Borrador del documento de postulación</t>
  </si>
  <si>
    <t>Líder - Equipo de PCI</t>
  </si>
  <si>
    <t>FOMENTO</t>
  </si>
  <si>
    <t xml:space="preserve">Desarrollar las acciones de reconectar memorias y territorio, así como la identificación y caracterización preliminar del patrimonio vivo, correspondientes a la etapa 2 de la metodología de inventario de patrimonio vivo en el Sistema distrital de plazas de mercado </t>
  </si>
  <si>
    <t xml:space="preserve">Identificar actores e hitos de la memoria de las plazas de mercado priorizadas </t>
  </si>
  <si>
    <t xml:space="preserve">Línea de tiempo de hitos de memoria y actores de las plazas de mercado  priorizadas </t>
  </si>
  <si>
    <t xml:space="preserve">Adecuar herramientas de campo para el desarrollo de ejercicios de identificación preliminar de manifestaciones culturales en las plazas de mercado priorizadas </t>
  </si>
  <si>
    <t xml:space="preserve">Documento de herramientas de campo </t>
  </si>
  <si>
    <t>Desarrollar ejercicios en campo para la identificación preliminar de manifestaciones culturales en las plazas de mercado priorizadas</t>
  </si>
  <si>
    <t xml:space="preserve">Listados de asistencia y  formatos de toma de información en campo </t>
  </si>
  <si>
    <t xml:space="preserve">Analizar los proceso de campo para la identificación preliminar </t>
  </si>
  <si>
    <t xml:space="preserve">Documento de análisis de manifestaciones identificadas y listado de manifestaciones priorizadas para profundizar en 2026 </t>
  </si>
  <si>
    <t>Desarrollar la etapa 1  "activación de territorios y participación comunitaria" del inventario de patrimonio vivo en la ruralidad de Usme y Ciudad Bolívar</t>
  </si>
  <si>
    <t>Diseñar e implementar estrategias para la identificación, documentación y registro del patrimonio vivo palenquero en Bogotá en 2025</t>
  </si>
  <si>
    <t>Definir hoja de ruta para desarrollar recorridos veredales en Usme y Ciudad Bolívar</t>
  </si>
  <si>
    <t>Ejecutar recorridos veredales en la ruralidad de Usme y Ciudad Bolívar para la identificación de actores y la comprensión del territorio</t>
  </si>
  <si>
    <t>Comprender los antecedentes y diagnóstico de los procesos de identificación del patrimonio en la ruralidad de Usme y Ciudad Bolívar</t>
  </si>
  <si>
    <t>Documento diagnóstico</t>
  </si>
  <si>
    <t>Concertar una hoja de ruta con enfoque diferencial para desarrollar el proceso de identificación del patrimonio vivo palenquero en 2025</t>
  </si>
  <si>
    <t>Hoja de ruta con enfoque diferencial para el desarrollo del proceso de identificación en 2025</t>
  </si>
  <si>
    <t>Adelantar la identificación preliminar de las manifestaciones del patrimonio vivo palenquero en Bogotá</t>
  </si>
  <si>
    <t>Documento de manifestaciones priorizadas y actores relevantes para el proceso de Inventario de patrimonio vivo palenquero en Bogotá</t>
  </si>
  <si>
    <t>Avanzar en el proceso de documentación y registro de la manifestación priorizada para 2025</t>
  </si>
  <si>
    <t>Ficha de registro preliminar de la manifestación priorizada</t>
  </si>
  <si>
    <t xml:space="preserve">Listados de asistencia, formatos de toma de información en campo,  Mapa de actores  y procesos de la ruralidad de Usme y Ciudad Bolívar </t>
  </si>
  <si>
    <t>Documento de hoja de ruta</t>
  </si>
  <si>
    <t>Implementar las acciones y rutas de trabajo  para el desarrollo de los productos  de las Políticas Públicas de los pueblos étnicos CONPES  37, 28, 39 Y 40</t>
  </si>
  <si>
    <t>Desarrollar y/o participar en las mesas técnicas para la implementación de los productos de política publica a cargo de la subdirección con los diferentes pueblos étnicos en la ciudad</t>
  </si>
  <si>
    <t xml:space="preserve">Relatorias o actas y listados de asistencia </t>
  </si>
  <si>
    <t xml:space="preserve">Implementar acciones conmemorativas, celebraciones ancestrales, fechas emblemáticas o actividades de activación patrimonial, en articulación con las instancias representativas de los pueblos étnicos en la ciudad. </t>
  </si>
  <si>
    <t>Relatorias y registro fotografico</t>
  </si>
  <si>
    <t xml:space="preserve">Realizar los reportes de avance, que las entidades distritales y secretarias técnicas requieran alrededor de la implementación de las políticas públicas étnicas </t>
  </si>
  <si>
    <t>Documentos reporte de politica publica realizados y documentos solicitados por las entidades en el proceso de implementación de las mismas</t>
  </si>
  <si>
    <t>Líder - Enfóque Étnico</t>
  </si>
  <si>
    <t>Apoyar iniciativas de la ciudadanía orientadas a la salvaguardia, activación, apropiacion y visibilizacion de los patrimonios plurales de la ciudad, mediante la implementación del PDE</t>
  </si>
  <si>
    <t>Fortalecer iniciativas locales e interlocales de activacion del patrimonio cultural, mediante la implementación del PDAC</t>
  </si>
  <si>
    <t>Realizar la formulación y apertura de la convocatorias e invitaciones culturales focalizadas</t>
  </si>
  <si>
    <t>Resolución de apertura de la convocatoria</t>
  </si>
  <si>
    <t>Realizar la evaluación y designación de jurados y mentores</t>
  </si>
  <si>
    <t>Resoluciones de designación de jurados y mentor suscritas</t>
  </si>
  <si>
    <t>Realizar la evaluación de las propuestas habilitadas por convocatorias e iniciativas presentadas en las invitaciones culturales</t>
  </si>
  <si>
    <t>Actas de evaluación de las propuestas habilitadas por convocatoria</t>
  </si>
  <si>
    <t>Realizar la entrega del reconocimiento económico al MENTOR seleccionado para el acompañamiento en la formulación de las iniciativas en el marco de las Invitaciones Culturales</t>
  </si>
  <si>
    <t>Registro presupuestal correspondiente al reconocimiento económico del MENTOR</t>
  </si>
  <si>
    <t>Realizar la entrega de los reconocimientos económicos a los JURADOS evaluadores de las propuestas presentadas</t>
  </si>
  <si>
    <t>Registros presupuestales correspondientes a los reconocimientos económicos para jurados</t>
  </si>
  <si>
    <t>Realizar la definición y publicación de las propuestas e iniciativas ganadoras</t>
  </si>
  <si>
    <t>Resoluciones de ganadores de convocatorias expedidas</t>
  </si>
  <si>
    <t>Realizar la entrega de incentivos y estimulos a ganadores de las convocatorias de invitaciones culturales, becas y premios</t>
  </si>
  <si>
    <t>Registros presupuestales por convocatoria</t>
  </si>
  <si>
    <t>Realizar el seguimiento técnico y administrativo a la ejecución de las becas otorgadas</t>
  </si>
  <si>
    <t>Documentos de seguimiento técnico y administrativo (actas de reunion de encuadre con ganadores, actas de reunión de seguimiento misional)</t>
  </si>
  <si>
    <t>Recibir los informes y productos finales de la ejecución de las becas (estímulos otorgados)</t>
  </si>
  <si>
    <t>Informes de ejecución</t>
  </si>
  <si>
    <t>Realizar el seguimiento técnico y administrativo a la ejecución de invitaciones culturales (incentivos otorgados)</t>
  </si>
  <si>
    <t>Recibir los informes y productos finales de la ejecución de invitaciones culturales (incentivos otorgados)</t>
  </si>
  <si>
    <t>Formular y suscribir el contrato de interes público para apoyar la iniciativa asignada al IDPC en el marco del PDAC.</t>
  </si>
  <si>
    <t>Contrato de apoyo suscrito</t>
  </si>
  <si>
    <t>Seguimiento al contrato de interes público para apoyar la iniciativa asignada al IDPC en el marco del PDAC suscrito.</t>
  </si>
  <si>
    <t>Documentos de seguimiento 
 (Acta reunion de encuadre de ejecución, acta seguimiento de la ejecución del contrato, Informe de avance e informe final).</t>
  </si>
  <si>
    <t>Realizar la evaluacion técnica de la propuesta ejecutada en la vigencia en el formato dispuesto por la SCRD para tal fin</t>
  </si>
  <si>
    <t>Evaluación técnica</t>
  </si>
  <si>
    <t>Líder - Equipo de Fomento</t>
  </si>
  <si>
    <t>Realizar actividades educativas y culturales de acuerdo con la oferta cultural del Museo de Bogotá - MDB y el Museo de la Ciudad Autoconstruida -MCA</t>
  </si>
  <si>
    <t>Listados de asistencia y registro fotográfico (incluye la realización de encuestas de satisfacción)</t>
  </si>
  <si>
    <t>Realizar servicios de mediación en las exposiciones del Museo de Bogotá -MdB y del Museo de la Ciudad Autoconstruida - MCA.</t>
  </si>
  <si>
    <t>Listas de asistencia de los servicios de mediación</t>
  </si>
  <si>
    <t>Realización de talleres y encuentros para el desarrollo del proceso investigativo de la exposición del patrimonio cultural del pueblo afro en el Museo de Bogotá</t>
  </si>
  <si>
    <t>Relatorías, listados de asistencia y registro fotográfico</t>
  </si>
  <si>
    <t xml:space="preserve">Realizar documentos semestrales de sistematización de guías de mediación para los dispositivos y/o exposiciones temporales del Museo de Bogotá -MdB y Museo de la Ciudad Autoconstruida -MCA. </t>
  </si>
  <si>
    <t xml:space="preserve">Documentos de sistematización de guías de mediación. </t>
  </si>
  <si>
    <t>Formular e implementar el plan de trabajo semestral para las exposiciones programadas en 2025 en el Museo de Bogotá y el Museo de la Ciudad Autoconstruida</t>
  </si>
  <si>
    <t xml:space="preserve">Plan de trabajo semestral exposiciones programadas en el Museo de Bogotá y Museo de la Ciudad Autoconstruida. </t>
  </si>
  <si>
    <t xml:space="preserve">Elaborar el guion curatorial de la exposición temporal del Museo de Bogotá sobre la cultura picotera y su relación con el patrimonio y las migraciones en la ciudad. </t>
  </si>
  <si>
    <t>Guion curatorial de la exposición temporal del Museo de Bogotá sobre la cultura picotera y su relación con el patrimonio y las migraciones a la ciudad.</t>
  </si>
  <si>
    <t>Elaborar los guiones curatoriales de las exposiciónes temporales en el Museo de la Ciudad Autoconstruida.</t>
  </si>
  <si>
    <t xml:space="preserve">Dos guiones curatoriales para la exposiciones temporales en el Museo de la Ciudad Autoconstruida. </t>
  </si>
  <si>
    <t>Realizar el guion curatorial de la exposición del PES de la cultura bogotana de los usos y disfrutes de la bicicleta</t>
  </si>
  <si>
    <t>Guion curatorial de la exposición del Plan Especial de Salvaguardia: Mujeres en Bici.</t>
  </si>
  <si>
    <t>Implementar los lineamientos de la estrategia de curaduría digital para el Museo de Bogotá y el Museo de la Ciudad Autoconstruida.</t>
  </si>
  <si>
    <t>Documentos de seguimiento semestral de la implementación de la estrategia de curaduría digital del Museo de Bogotá y el Museo de la Ciudad Autoconstruida.</t>
  </si>
  <si>
    <t>Sistematizar las exposiciones realizadas en el Museo de Bogotá y el Museo de la Ciudad Autoconstruida.</t>
  </si>
  <si>
    <t xml:space="preserve">Realizar la implementación de los diseños de los proyectos museograficos </t>
  </si>
  <si>
    <t>Realizar las adecuaciones a los espacios expositivos del Museo de Bogotá y Museo de la Ciudad Autoconstruida, requeridos para el montaje y mantenimiento de las exposiciones programadas.</t>
  </si>
  <si>
    <t>Fichas de seguimiento de mantenimiento, adecuaciones y montaje de exposiciones del Museo de Bogotá y Museo de la Ciudad Autoconstruida</t>
  </si>
  <si>
    <t>Implementar la estrategia de comunicación, divulgación y posicionamiento del Museo de Bogotá, del Museo de la Ciudad Autoconstruida y de proyectos e iniciativas relacionados con su misionalidad en escenarios digitales, entornos interinstitucionales locales, nacionales e internacionales, de alianzas y en medios de comunicación.</t>
  </si>
  <si>
    <t>Documentos de implementación de la estrategia de divulgación del MdB y MCA</t>
  </si>
  <si>
    <t>Sistematizar la implementación de la estrategia de participación del Museo de la Ciudad Autoconstruida</t>
  </si>
  <si>
    <t>Documento de sistematización y balance de la estrategia de participación del Museo de la Ciudad Autoconstruida.</t>
  </si>
  <si>
    <t>Desarrollar metodologías y estrategias de análisis y segmentación de públicos para optimizar la interacción con los visitantes del Museo de Bogotá y el MCA</t>
  </si>
  <si>
    <t>Documentos metodologías y estrategias de análisis y segmentación de públicos</t>
  </si>
  <si>
    <t>Verificar el registro, identificación y clasificación de la información existente en los registros de las piezas de la colección del Museo en la herramienta "Colecciones Colombianas"</t>
  </si>
  <si>
    <t>Registros actualizados o ingresados en colecciones colombianas (listado de registro o previo al registro)</t>
  </si>
  <si>
    <t>Avanzar en la investigación de la colección fotográfica del Museo de Bogotá en los campos de "descriptores"</t>
  </si>
  <si>
    <t>Registros actualizados o ingresados en colecciones colombianas (listado de registro o previo al registro).</t>
  </si>
  <si>
    <t>Robustecer la estrategia de gestión e internacionalización del Museo de Bogotá y Museo de la Ciudad Autoconstruida.</t>
  </si>
  <si>
    <t>Documento de estrategia de sostenibilidad e internacionalización del Museo de Bogotá y Museo de la Ciudad Autoconstruida.</t>
  </si>
  <si>
    <t>Formular el Plan Museológico del Museo de Bogotá y el Museo de la Ciudad Autoconstruida</t>
  </si>
  <si>
    <t>Plan museológico del Museo de Bogotá y el Museo de la Ciudad Autoconstruida</t>
  </si>
  <si>
    <t>Reconocer al Museo de Bogotá -MdB y al Museo de la Ciudad Autoconstruida -MCA, como un espacio que fomenta el encuentro y el diálogo entre ciudadanas y ciudadanos, mediante el desarrollo de actividades y exposiciones orientadas a públicos diversos</t>
  </si>
  <si>
    <t>Orientar, formular e implementar proyectos museologícos en el Museo de Bogotá y Museo de la Ciudad Autoconstruida que aporten al reconocimiento  de prácticas, manifestaciones, representaciones y expresiones culturales y patrimoniales a nivel territorial y poblacional en la Ciudad.</t>
  </si>
  <si>
    <t>Diseñar, implementar y sistematizar la estrategia de divulgación, el plan de audiencias y el estudio de la experiencia de los visitantes y participantes en las exposiciones y programas del Museo de Bogotá y Museo de la Ciudad Autoconstruida.</t>
  </si>
  <si>
    <t>Gestionar la colección del Museo de Bogotá en la herramienta informática "Colecciones Colombianas", para facilitar su uso y consulta a la ciudadanía a través de los proyectos realizados por el Museo de Bogotá</t>
  </si>
  <si>
    <t>Investigar la colección fotográfica del Museo de Bogotá para facilitar su uso y consulta a la ciudadanía</t>
  </si>
  <si>
    <t>Diseñar la estrategia de internacionalización e intercambio de experiencias y servicios con otras instituciones, ciudades y paises que potencialicen la divulgación y experiencia de visita en el Museo de Bogotá y Museo de la Ciudad Autoconstruida</t>
  </si>
  <si>
    <t>Gerente - Museo de Bogotá y Museo Ciudad Autoconstruida</t>
  </si>
  <si>
    <t>Documentos de sistematización de las exposiciones realizadas en el Museo de Bogotá y el Museo de la Ciudad Autoconstruida</t>
  </si>
  <si>
    <t>Documento de diseños museográficos del Museo de Bogotá y el Museo de la Ciudad Autoconstruida</t>
  </si>
  <si>
    <t>Implementar procesos de formación patrimonial con niños, niñas, adolescentes y jóvenes en educación inicial,  básica y media, a través de procesos de formación patrimonial.</t>
  </si>
  <si>
    <t xml:space="preserve">Formalizar acuerdos de implementación de procesos de formación en patrimonio cultural con instituciones educativas </t>
  </si>
  <si>
    <t>Acuerdos de implementación de procesos de formación firmados con IED</t>
  </si>
  <si>
    <t>Formular proyectos de aula a través de los cuales se sistematiza el avance y los resultados de procesos de formación patrimonial con niños, niñas, adolescentes y jóvenes de educación inicial, básica y media.</t>
  </si>
  <si>
    <t>Proyectos de aula que sistematizan los procesos de formación patrimonial desarrollados. Planeaciones mensuales de las sesiones de formación.</t>
  </si>
  <si>
    <t>Beneficiar a niños, niñas y adolescentes en procesos de formación patrimonial con niños, niñas, adolescentes y jóvenes en educación inicial, básica y media</t>
  </si>
  <si>
    <t>Niños, niñas y adolescentes registrados como beneficiarios de los procesos de formación patrimonial en Instituciones Educativas</t>
  </si>
  <si>
    <t>Líder - Equipo de Formación</t>
  </si>
  <si>
    <t>Desarrollar procesos de formación patrimonial con niños, niñas, adolescentes y jóvenes a partir de la primera infancia y a lo largo de la vida, en particular en espacios o entornos barriales, organizativos e institucionales.</t>
  </si>
  <si>
    <t>Formalizar acuerdos de implementación de procesos de formación patrimonial en espacios y entornos barriales, organizativos e institucionales.</t>
  </si>
  <si>
    <t>Actas con acuerdos para la implementación de procesos de formación patrimonial en espacios y entornos barriales, organizativos e institucionales.</t>
  </si>
  <si>
    <t>Formular proyectos comunitarios a través de los cuales se sistematiza el avance y los resultados de procesos de formación patrimonial con niños, niñas, adolescentes y jóvenes vinculados a espacios o entornos barriales, organizativos e institucionales.</t>
  </si>
  <si>
    <t>Proyectos comunitarios que sistematizan los procesos de formación patrimonial desarrollados. Planeaciones mensuales de las sesiones de formación.</t>
  </si>
  <si>
    <t>Beneficiar a niños, niñas, adolescentes y jóvenes en procesos de formación patrimonial en espacios y entornos barriales, organizativos e institucionales.</t>
  </si>
  <si>
    <t>Niños, niñas y adolescentes registrados como beneficiarios de los procesos de formación patrimonial en espacios o entornos barriales, organizativos e institucionales.</t>
  </si>
  <si>
    <t>3-Beneficiar a 350 actores interesados en procesos de formación patrimonial a través de estrategias pedagógicas lideradas por el programa de formación</t>
  </si>
  <si>
    <t>Promover la actualización, diseño y desarrollo de estrategias pedagógicas en patrimonio cultural dirigidas a actores interesados en procesos de formación patrimonial.</t>
  </si>
  <si>
    <t>Actualizar el diplomado de formación en patrimonio cultural para la educación en cuanto a la estructura curricular y los contenidos temáticos del DPCE</t>
  </si>
  <si>
    <t xml:space="preserve">Realizar gestiones interinstitucionales que conduzcan a la actualización e integración del diplomado de formación en patrimonio cultural en la plataforma de la Secretaría de Cultura, Recreación y Deporte
</t>
  </si>
  <si>
    <t>Oferta, implementar y evaluar el diplomado de patrimonio cultural para la educación en su versión actualizada y que esté dirigido a actores interesados en procesos de formación patrimonial.</t>
  </si>
  <si>
    <t>Beneficiar a actores interesados en procesos de formación patrimonial a través del diplomado de patrimonio cultural para la educación.</t>
  </si>
  <si>
    <t>Personas que aprobaron y se certificaron del diplomado de patrimonio cultural para la educación.</t>
  </si>
  <si>
    <t>Diseñar, desarrollar y evaluar una estrategia de laboratorios de co-creación e intercambio sobre pedagogías en patrimonio cultural, dirigida a actores de contextos educativos, barriales, comunitarios o institucionales interesados en la formación en patrimonio cultural.</t>
  </si>
  <si>
    <t xml:space="preserve">Beneficiar a actores interesados en procesos de formación patrimonial a través de laboratorios pedagógicos impulsados por el programa de formación en patrimonio cultural. </t>
  </si>
  <si>
    <t xml:space="preserve">Personas que pariticiparon en la estrategia de laboratorios pedagógicos y cumplieron con los criterios mínimos definidos por el programa de formación en consideración de los cuales se les otorga un certificado de asistencia. </t>
  </si>
  <si>
    <t xml:space="preserve">Documento de actualización del diplomado de formación en patrimonio cultural con los contenidos actualizados
</t>
  </si>
  <si>
    <t xml:space="preserve">Informe de implementación del diplomado que incluya fortalezas, áreas de mejora y recomendaciones para la implementación del diplomado en futuras vigencias.
</t>
  </si>
  <si>
    <t>Informe de la estrategia de laboratorios</t>
  </si>
  <si>
    <t xml:space="preserve">Documento en el que se sinteticen los acuerdos con la SCRD y otros actores relevantes, relacionados con la actualización e integración del diplomado de patrimonio en la plataforma de la SCRD.
</t>
  </si>
  <si>
    <t>VIGENCIA: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</si>
</sst>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</font>
  </fonts>
  <fills count="1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7030A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9" tint="-0.249977111117893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0" fillId="0" borderId="0" xfId="0" applyFont="1"/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11" fillId="0" borderId="0" xfId="0" applyFont="1"/>
    <xf numFmtId="0" fontId="14" fillId="0" borderId="0" xfId="0" applyFo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5" fontId="13" fillId="6" borderId="4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3" fillId="2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14" fillId="11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5" fontId="13" fillId="6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5" fontId="13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1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right" vertical="center" wrapText="1"/>
    </xf>
    <xf numFmtId="0" fontId="18" fillId="15" borderId="0" xfId="0" applyFont="1" applyFill="1" applyAlignment="1">
      <alignment horizontal="center" vertical="center" wrapText="1"/>
    </xf>
    <xf numFmtId="0" fontId="14" fillId="0" borderId="5" xfId="0" applyFont="1" applyBorder="1"/>
    <xf numFmtId="0" fontId="15" fillId="7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8" fillId="15" borderId="5" xfId="0" applyFont="1" applyFill="1" applyBorder="1" applyAlignment="1">
      <alignment horizontal="center" vertical="center" wrapText="1"/>
    </xf>
    <xf numFmtId="15" fontId="13" fillId="6" borderId="7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left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5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5" fontId="5" fillId="6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3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left"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2"/>
  <sheetViews>
    <sheetView tabSelected="1" zoomScale="80" zoomScaleNormal="80" workbookViewId="0">
      <pane ySplit="6" topLeftCell="A7" activePane="bottomLeft" state="frozen"/>
      <selection activeCell="A6" sqref="A6"/>
      <selection pane="bottomLeft"/>
    </sheetView>
  </sheetViews>
  <sheetFormatPr baseColWidth="10" defaultColWidth="9.140625" defaultRowHeight="14.25" x14ac:dyDescent="0.2"/>
  <cols>
    <col min="1" max="1" width="9.140625" style="11"/>
    <col min="2" max="2" width="20.42578125" style="12" customWidth="1"/>
    <col min="3" max="3" width="22.85546875" style="12" customWidth="1"/>
    <col min="4" max="6" width="28.5703125" style="12" customWidth="1"/>
    <col min="7" max="7" width="9.7109375" style="13" hidden="1" customWidth="1"/>
    <col min="8" max="8" width="13.85546875" style="27" customWidth="1"/>
    <col min="9" max="9" width="42" style="13" customWidth="1"/>
    <col min="10" max="10" width="15.42578125" style="27" customWidth="1"/>
    <col min="11" max="12" width="30.42578125" style="13" customWidth="1"/>
    <col min="13" max="13" width="23.7109375" style="11" hidden="1" customWidth="1"/>
    <col min="14" max="15" width="13.85546875" style="11" hidden="1" customWidth="1"/>
    <col min="16" max="16" width="23.140625" style="11" hidden="1" customWidth="1"/>
    <col min="17" max="17" width="11.85546875" style="14" customWidth="1"/>
    <col min="18" max="18" width="13.85546875" style="14" customWidth="1"/>
    <col min="19" max="20" width="13.85546875" style="11" customWidth="1"/>
    <col min="21" max="21" width="21.28515625" style="11" hidden="1" customWidth="1"/>
    <col min="22" max="22" width="13.85546875" style="11" hidden="1" customWidth="1"/>
    <col min="23" max="23" width="31.5703125" style="11" hidden="1" customWidth="1"/>
    <col min="24" max="24" width="13.85546875" style="27" customWidth="1"/>
    <col min="25" max="25" width="13.85546875" style="27" hidden="1" customWidth="1"/>
    <col min="26" max="27" width="61.85546875" style="27" hidden="1" customWidth="1"/>
    <col min="28" max="28" width="13.85546875" style="27" customWidth="1"/>
    <col min="29" max="29" width="13.85546875" style="27" hidden="1" customWidth="1"/>
    <col min="30" max="31" width="61.85546875" style="27" hidden="1" customWidth="1"/>
    <col min="32" max="32" width="13.85546875" style="27" customWidth="1"/>
    <col min="33" max="33" width="13.85546875" style="27" hidden="1" customWidth="1"/>
    <col min="34" max="35" width="61.85546875" style="27" hidden="1" customWidth="1"/>
    <col min="36" max="36" width="13.85546875" style="27" customWidth="1"/>
    <col min="37" max="37" width="13.85546875" style="27" hidden="1" customWidth="1"/>
    <col min="38" max="39" width="61.85546875" style="27" hidden="1" customWidth="1"/>
    <col min="40" max="40" width="13.85546875" style="27" customWidth="1"/>
    <col min="41" max="41" width="13.85546875" style="27" hidden="1" customWidth="1"/>
    <col min="42" max="43" width="61.85546875" style="27" hidden="1" customWidth="1"/>
    <col min="44" max="44" width="13.85546875" style="27" customWidth="1"/>
    <col min="45" max="45" width="13.85546875" style="27" hidden="1" customWidth="1"/>
    <col min="46" max="47" width="61.85546875" style="27" hidden="1" customWidth="1"/>
    <col min="48" max="48" width="13.85546875" style="27" customWidth="1"/>
    <col min="49" max="49" width="13.85546875" style="27" hidden="1" customWidth="1"/>
    <col min="50" max="51" width="61.85546875" style="27" hidden="1" customWidth="1"/>
    <col min="52" max="52" width="13.85546875" style="27" customWidth="1"/>
    <col min="53" max="53" width="13.85546875" style="27" hidden="1" customWidth="1"/>
    <col min="54" max="55" width="61.85546875" style="27" hidden="1" customWidth="1"/>
    <col min="56" max="56" width="13.85546875" style="27" customWidth="1"/>
    <col min="57" max="57" width="13.85546875" style="27" hidden="1" customWidth="1"/>
    <col min="58" max="59" width="61.85546875" style="27" hidden="1" customWidth="1"/>
    <col min="60" max="60" width="13.85546875" style="27" customWidth="1"/>
    <col min="61" max="61" width="13.85546875" style="27" hidden="1" customWidth="1"/>
    <col min="62" max="63" width="61.85546875" style="27" hidden="1" customWidth="1"/>
    <col min="64" max="64" width="13.85546875" style="27" customWidth="1"/>
    <col min="65" max="65" width="13.85546875" style="27" hidden="1" customWidth="1"/>
    <col min="66" max="67" width="61.85546875" style="27" hidden="1" customWidth="1"/>
    <col min="68" max="68" width="13.85546875" style="27" customWidth="1"/>
    <col min="69" max="69" width="13.85546875" style="27" hidden="1" customWidth="1"/>
    <col min="70" max="71" width="61.85546875" style="27" hidden="1" customWidth="1"/>
    <col min="72" max="72" width="9.140625" style="37"/>
    <col min="73" max="16384" width="9.140625" style="11"/>
  </cols>
  <sheetData>
    <row r="1" spans="1:72" ht="15" x14ac:dyDescent="0.2">
      <c r="B1" s="104" t="s">
        <v>70</v>
      </c>
    </row>
    <row r="2" spans="1:72" ht="15" x14ac:dyDescent="0.2">
      <c r="B2" s="105" t="s">
        <v>71</v>
      </c>
    </row>
    <row r="3" spans="1:72" ht="15" x14ac:dyDescent="0.2">
      <c r="B3" s="105" t="s">
        <v>72</v>
      </c>
    </row>
    <row r="4" spans="1:72" ht="15" x14ac:dyDescent="0.2">
      <c r="B4" s="105" t="s">
        <v>97</v>
      </c>
    </row>
    <row r="5" spans="1:72" ht="30" x14ac:dyDescent="0.25">
      <c r="B5" s="31" t="s">
        <v>96</v>
      </c>
    </row>
    <row r="6" spans="1:72" s="15" customFormat="1" ht="80.099999999999994" customHeight="1" x14ac:dyDescent="0.25"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5" t="s">
        <v>6</v>
      </c>
      <c r="I6" s="16" t="s">
        <v>7</v>
      </c>
      <c r="J6" s="15" t="s">
        <v>8</v>
      </c>
      <c r="K6" s="16" t="s">
        <v>9</v>
      </c>
      <c r="L6" s="17" t="s">
        <v>10</v>
      </c>
      <c r="M6" s="15" t="s">
        <v>11</v>
      </c>
      <c r="N6" s="15" t="s">
        <v>12</v>
      </c>
      <c r="O6" s="15" t="s">
        <v>13</v>
      </c>
      <c r="P6" s="18" t="s">
        <v>73</v>
      </c>
      <c r="Q6" s="15" t="s">
        <v>14</v>
      </c>
      <c r="R6" s="15" t="s">
        <v>15</v>
      </c>
      <c r="S6" s="15" t="s">
        <v>16</v>
      </c>
      <c r="T6" s="15" t="s">
        <v>17</v>
      </c>
      <c r="U6" s="15" t="s">
        <v>18</v>
      </c>
      <c r="V6" s="15" t="s">
        <v>19</v>
      </c>
      <c r="W6" s="15" t="s">
        <v>20</v>
      </c>
      <c r="X6" s="15" t="s">
        <v>21</v>
      </c>
      <c r="Y6" s="15" t="s">
        <v>22</v>
      </c>
      <c r="Z6" s="15" t="s">
        <v>23</v>
      </c>
      <c r="AA6" s="15" t="s">
        <v>24</v>
      </c>
      <c r="AB6" s="15" t="s">
        <v>25</v>
      </c>
      <c r="AC6" s="15" t="s">
        <v>26</v>
      </c>
      <c r="AD6" s="15" t="s">
        <v>27</v>
      </c>
      <c r="AE6" s="15" t="s">
        <v>28</v>
      </c>
      <c r="AF6" s="15" t="s">
        <v>29</v>
      </c>
      <c r="AG6" s="15" t="s">
        <v>30</v>
      </c>
      <c r="AH6" s="15" t="s">
        <v>31</v>
      </c>
      <c r="AI6" s="15" t="s">
        <v>32</v>
      </c>
      <c r="AJ6" s="15" t="s">
        <v>33</v>
      </c>
      <c r="AK6" s="15" t="s">
        <v>34</v>
      </c>
      <c r="AL6" s="15" t="s">
        <v>35</v>
      </c>
      <c r="AM6" s="15" t="s">
        <v>36</v>
      </c>
      <c r="AN6" s="15" t="s">
        <v>37</v>
      </c>
      <c r="AO6" s="15" t="s">
        <v>38</v>
      </c>
      <c r="AP6" s="15" t="s">
        <v>39</v>
      </c>
      <c r="AQ6" s="15" t="s">
        <v>40</v>
      </c>
      <c r="AR6" s="15" t="s">
        <v>41</v>
      </c>
      <c r="AS6" s="15" t="s">
        <v>42</v>
      </c>
      <c r="AT6" s="15" t="s">
        <v>43</v>
      </c>
      <c r="AU6" s="15" t="s">
        <v>44</v>
      </c>
      <c r="AV6" s="15" t="s">
        <v>45</v>
      </c>
      <c r="AW6" s="15" t="s">
        <v>46</v>
      </c>
      <c r="AX6" s="15" t="s">
        <v>47</v>
      </c>
      <c r="AY6" s="15" t="s">
        <v>48</v>
      </c>
      <c r="AZ6" s="15" t="s">
        <v>49</v>
      </c>
      <c r="BA6" s="15" t="s">
        <v>50</v>
      </c>
      <c r="BB6" s="15" t="s">
        <v>51</v>
      </c>
      <c r="BC6" s="15" t="s">
        <v>52</v>
      </c>
      <c r="BD6" s="15" t="s">
        <v>53</v>
      </c>
      <c r="BE6" s="15" t="s">
        <v>54</v>
      </c>
      <c r="BF6" s="15" t="s">
        <v>55</v>
      </c>
      <c r="BG6" s="15" t="s">
        <v>56</v>
      </c>
      <c r="BH6" s="15" t="s">
        <v>57</v>
      </c>
      <c r="BI6" s="15" t="s">
        <v>58</v>
      </c>
      <c r="BJ6" s="15" t="s">
        <v>59</v>
      </c>
      <c r="BK6" s="15" t="s">
        <v>60</v>
      </c>
      <c r="BL6" s="15" t="s">
        <v>61</v>
      </c>
      <c r="BM6" s="15" t="s">
        <v>62</v>
      </c>
      <c r="BN6" s="15" t="s">
        <v>63</v>
      </c>
      <c r="BO6" s="15" t="s">
        <v>64</v>
      </c>
      <c r="BP6" s="15" t="s">
        <v>65</v>
      </c>
      <c r="BQ6" s="15" t="s">
        <v>66</v>
      </c>
      <c r="BR6" s="15" t="s">
        <v>67</v>
      </c>
      <c r="BS6" s="15" t="s">
        <v>68</v>
      </c>
      <c r="BT6" s="35" t="s">
        <v>132</v>
      </c>
    </row>
    <row r="7" spans="1:72" s="98" customFormat="1" ht="30" x14ac:dyDescent="0.25">
      <c r="A7" s="97" t="s">
        <v>113</v>
      </c>
      <c r="B7" s="110" t="s">
        <v>112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T7" s="99"/>
    </row>
    <row r="8" spans="1:72" ht="156.75" x14ac:dyDescent="0.2">
      <c r="A8" s="63">
        <v>1</v>
      </c>
      <c r="B8" s="42" t="s">
        <v>74</v>
      </c>
      <c r="C8" s="42" t="s">
        <v>80</v>
      </c>
      <c r="D8" s="43" t="s">
        <v>81</v>
      </c>
      <c r="E8" s="42" t="s">
        <v>82</v>
      </c>
      <c r="F8" s="42" t="s">
        <v>83</v>
      </c>
      <c r="G8" s="42" t="s">
        <v>69</v>
      </c>
      <c r="H8" s="44">
        <v>1</v>
      </c>
      <c r="I8" s="43" t="s">
        <v>276</v>
      </c>
      <c r="J8" s="44">
        <v>1</v>
      </c>
      <c r="K8" s="42" t="s">
        <v>240</v>
      </c>
      <c r="L8" s="43" t="s">
        <v>241</v>
      </c>
      <c r="M8" s="45"/>
      <c r="N8" s="45"/>
      <c r="O8" s="45"/>
      <c r="P8" s="46"/>
      <c r="Q8" s="70">
        <v>92</v>
      </c>
      <c r="R8" s="48" t="s">
        <v>282</v>
      </c>
      <c r="S8" s="49">
        <v>45717</v>
      </c>
      <c r="T8" s="49">
        <v>46009</v>
      </c>
      <c r="U8" s="46"/>
      <c r="V8" s="46"/>
      <c r="W8" s="45"/>
      <c r="X8" s="50"/>
      <c r="Y8" s="50"/>
      <c r="Z8" s="48"/>
      <c r="AA8" s="48"/>
      <c r="AB8" s="50"/>
      <c r="AC8" s="50"/>
      <c r="AD8" s="48"/>
      <c r="AE8" s="48"/>
      <c r="AF8" s="50">
        <v>6</v>
      </c>
      <c r="AG8" s="50"/>
      <c r="AH8" s="48"/>
      <c r="AI8" s="48"/>
      <c r="AJ8" s="50">
        <v>10</v>
      </c>
      <c r="AK8" s="47"/>
      <c r="AL8" s="48"/>
      <c r="AM8" s="48"/>
      <c r="AN8" s="50">
        <v>10</v>
      </c>
      <c r="AO8" s="47"/>
      <c r="AP8" s="48"/>
      <c r="AQ8" s="48"/>
      <c r="AR8" s="50">
        <v>10</v>
      </c>
      <c r="AS8" s="50">
        <v>10</v>
      </c>
      <c r="AT8" s="50">
        <v>10</v>
      </c>
      <c r="AU8" s="50">
        <v>10</v>
      </c>
      <c r="AV8" s="50">
        <v>10</v>
      </c>
      <c r="AW8" s="50">
        <v>10</v>
      </c>
      <c r="AX8" s="50">
        <v>10</v>
      </c>
      <c r="AY8" s="50">
        <v>10</v>
      </c>
      <c r="AZ8" s="50">
        <v>10</v>
      </c>
      <c r="BA8" s="50">
        <v>10</v>
      </c>
      <c r="BB8" s="50">
        <v>10</v>
      </c>
      <c r="BC8" s="50">
        <v>10</v>
      </c>
      <c r="BD8" s="50">
        <v>10</v>
      </c>
      <c r="BE8" s="50">
        <v>10</v>
      </c>
      <c r="BF8" s="50">
        <v>10</v>
      </c>
      <c r="BG8" s="50">
        <v>10</v>
      </c>
      <c r="BH8" s="50">
        <v>10</v>
      </c>
      <c r="BI8" s="50">
        <v>10</v>
      </c>
      <c r="BJ8" s="50">
        <v>10</v>
      </c>
      <c r="BK8" s="50">
        <v>10</v>
      </c>
      <c r="BL8" s="50">
        <v>10</v>
      </c>
      <c r="BM8" s="50"/>
      <c r="BN8" s="48"/>
      <c r="BO8" s="48"/>
      <c r="BP8" s="50">
        <v>6</v>
      </c>
      <c r="BQ8" s="50"/>
      <c r="BR8" s="38"/>
      <c r="BS8" s="20"/>
      <c r="BT8" s="37">
        <f t="shared" ref="BT8:BT26" si="0">+BP8+BL8+BH8+BD8+AZ8+AV8+AR8+AN8+AJ8+AF8+AB8+X8</f>
        <v>92</v>
      </c>
    </row>
    <row r="9" spans="1:72" ht="156.75" x14ac:dyDescent="0.2">
      <c r="A9" s="63">
        <v>2</v>
      </c>
      <c r="B9" s="42" t="s">
        <v>74</v>
      </c>
      <c r="C9" s="42" t="s">
        <v>80</v>
      </c>
      <c r="D9" s="43" t="s">
        <v>81</v>
      </c>
      <c r="E9" s="42" t="s">
        <v>82</v>
      </c>
      <c r="F9" s="42" t="s">
        <v>83</v>
      </c>
      <c r="G9" s="42"/>
      <c r="H9" s="44">
        <v>1</v>
      </c>
      <c r="I9" s="43" t="s">
        <v>276</v>
      </c>
      <c r="J9" s="44">
        <v>2</v>
      </c>
      <c r="K9" s="42" t="s">
        <v>242</v>
      </c>
      <c r="L9" s="43" t="s">
        <v>243</v>
      </c>
      <c r="M9" s="45"/>
      <c r="N9" s="45"/>
      <c r="O9" s="45"/>
      <c r="P9" s="46"/>
      <c r="Q9" s="70">
        <v>1160</v>
      </c>
      <c r="R9" s="48" t="s">
        <v>282</v>
      </c>
      <c r="S9" s="49">
        <v>45717</v>
      </c>
      <c r="T9" s="49">
        <v>46009</v>
      </c>
      <c r="U9" s="46"/>
      <c r="V9" s="46"/>
      <c r="W9" s="45"/>
      <c r="X9" s="50"/>
      <c r="Y9" s="50"/>
      <c r="Z9" s="48"/>
      <c r="AA9" s="48"/>
      <c r="AB9" s="50"/>
      <c r="AC9" s="50"/>
      <c r="AD9" s="48"/>
      <c r="AE9" s="48"/>
      <c r="AF9" s="47">
        <v>125</v>
      </c>
      <c r="AG9" s="47">
        <v>125</v>
      </c>
      <c r="AH9" s="47">
        <v>125</v>
      </c>
      <c r="AI9" s="47">
        <v>125</v>
      </c>
      <c r="AJ9" s="47">
        <v>125</v>
      </c>
      <c r="AK9" s="47">
        <v>125</v>
      </c>
      <c r="AL9" s="47">
        <v>125</v>
      </c>
      <c r="AM9" s="47">
        <v>125</v>
      </c>
      <c r="AN9" s="47">
        <v>125</v>
      </c>
      <c r="AO9" s="47">
        <v>125</v>
      </c>
      <c r="AP9" s="47">
        <v>125</v>
      </c>
      <c r="AQ9" s="47">
        <v>125</v>
      </c>
      <c r="AR9" s="47">
        <v>125</v>
      </c>
      <c r="AS9" s="47">
        <v>125</v>
      </c>
      <c r="AT9" s="47">
        <v>125</v>
      </c>
      <c r="AU9" s="47">
        <v>125</v>
      </c>
      <c r="AV9" s="47">
        <v>125</v>
      </c>
      <c r="AW9" s="47">
        <v>125</v>
      </c>
      <c r="AX9" s="47">
        <v>125</v>
      </c>
      <c r="AY9" s="47">
        <v>125</v>
      </c>
      <c r="AZ9" s="47">
        <v>125</v>
      </c>
      <c r="BA9" s="47">
        <v>125</v>
      </c>
      <c r="BB9" s="47">
        <v>125</v>
      </c>
      <c r="BC9" s="47">
        <v>125</v>
      </c>
      <c r="BD9" s="47">
        <v>125</v>
      </c>
      <c r="BE9" s="47"/>
      <c r="BF9" s="48"/>
      <c r="BG9" s="48"/>
      <c r="BH9" s="50">
        <v>80</v>
      </c>
      <c r="BI9" s="50"/>
      <c r="BJ9" s="48"/>
      <c r="BK9" s="48"/>
      <c r="BL9" s="47">
        <v>125</v>
      </c>
      <c r="BM9" s="50"/>
      <c r="BN9" s="48"/>
      <c r="BO9" s="48"/>
      <c r="BP9" s="50">
        <v>80</v>
      </c>
      <c r="BQ9" s="50"/>
      <c r="BR9" s="38"/>
      <c r="BS9" s="25"/>
      <c r="BT9" s="37">
        <f t="shared" si="0"/>
        <v>1160</v>
      </c>
    </row>
    <row r="10" spans="1:72" ht="156.75" x14ac:dyDescent="0.2">
      <c r="A10" s="63">
        <v>3</v>
      </c>
      <c r="B10" s="42" t="s">
        <v>74</v>
      </c>
      <c r="C10" s="42" t="s">
        <v>80</v>
      </c>
      <c r="D10" s="43" t="s">
        <v>81</v>
      </c>
      <c r="E10" s="42" t="s">
        <v>82</v>
      </c>
      <c r="F10" s="42" t="s">
        <v>83</v>
      </c>
      <c r="G10" s="42"/>
      <c r="H10" s="44">
        <v>1</v>
      </c>
      <c r="I10" s="43" t="s">
        <v>276</v>
      </c>
      <c r="J10" s="44">
        <v>3</v>
      </c>
      <c r="K10" s="42" t="s">
        <v>244</v>
      </c>
      <c r="L10" s="43" t="s">
        <v>245</v>
      </c>
      <c r="M10" s="45"/>
      <c r="N10" s="45"/>
      <c r="O10" s="45"/>
      <c r="P10" s="46"/>
      <c r="Q10" s="71">
        <v>9</v>
      </c>
      <c r="R10" s="48" t="s">
        <v>282</v>
      </c>
      <c r="S10" s="49">
        <v>45717</v>
      </c>
      <c r="T10" s="49">
        <v>46009</v>
      </c>
      <c r="U10" s="46"/>
      <c r="V10" s="46"/>
      <c r="W10" s="45"/>
      <c r="X10" s="50"/>
      <c r="Y10" s="50"/>
      <c r="Z10" s="48"/>
      <c r="AA10" s="48"/>
      <c r="AB10" s="50"/>
      <c r="AC10" s="50"/>
      <c r="AD10" s="48"/>
      <c r="AE10" s="48"/>
      <c r="AF10" s="50">
        <v>1</v>
      </c>
      <c r="AG10" s="50"/>
      <c r="AH10" s="48"/>
      <c r="AI10" s="48"/>
      <c r="AJ10" s="50">
        <v>1</v>
      </c>
      <c r="AK10" s="47"/>
      <c r="AL10" s="48"/>
      <c r="AM10" s="48"/>
      <c r="AN10" s="50">
        <v>1</v>
      </c>
      <c r="AO10" s="47"/>
      <c r="AP10" s="48"/>
      <c r="AQ10" s="48"/>
      <c r="AR10" s="50">
        <v>1</v>
      </c>
      <c r="AS10" s="47"/>
      <c r="AT10" s="48"/>
      <c r="AU10" s="48"/>
      <c r="AV10" s="50">
        <v>1</v>
      </c>
      <c r="AW10" s="47"/>
      <c r="AX10" s="48"/>
      <c r="AY10" s="48"/>
      <c r="AZ10" s="50">
        <v>1</v>
      </c>
      <c r="BA10" s="47"/>
      <c r="BB10" s="48"/>
      <c r="BC10" s="48"/>
      <c r="BD10" s="50">
        <v>1</v>
      </c>
      <c r="BE10" s="47"/>
      <c r="BF10" s="48"/>
      <c r="BG10" s="48"/>
      <c r="BH10" s="50">
        <v>1</v>
      </c>
      <c r="BI10" s="50"/>
      <c r="BJ10" s="48"/>
      <c r="BK10" s="48"/>
      <c r="BL10" s="47">
        <v>1</v>
      </c>
      <c r="BM10" s="50"/>
      <c r="BN10" s="48"/>
      <c r="BO10" s="48"/>
      <c r="BP10" s="50"/>
      <c r="BQ10" s="50"/>
      <c r="BR10" s="38"/>
      <c r="BS10" s="25"/>
      <c r="BT10" s="37">
        <f t="shared" si="0"/>
        <v>9</v>
      </c>
    </row>
    <row r="11" spans="1:72" ht="156.75" x14ac:dyDescent="0.2">
      <c r="A11" s="63">
        <v>4</v>
      </c>
      <c r="B11" s="42" t="s">
        <v>74</v>
      </c>
      <c r="C11" s="42" t="s">
        <v>80</v>
      </c>
      <c r="D11" s="43" t="s">
        <v>81</v>
      </c>
      <c r="E11" s="42" t="s">
        <v>82</v>
      </c>
      <c r="F11" s="42" t="s">
        <v>83</v>
      </c>
      <c r="G11" s="42"/>
      <c r="H11" s="44">
        <v>1</v>
      </c>
      <c r="I11" s="43" t="s">
        <v>276</v>
      </c>
      <c r="J11" s="44">
        <v>4</v>
      </c>
      <c r="K11" s="42" t="s">
        <v>246</v>
      </c>
      <c r="L11" s="43" t="s">
        <v>247</v>
      </c>
      <c r="M11" s="45"/>
      <c r="N11" s="45"/>
      <c r="O11" s="45"/>
      <c r="P11" s="46"/>
      <c r="Q11" s="70">
        <v>4</v>
      </c>
      <c r="R11" s="48" t="s">
        <v>282</v>
      </c>
      <c r="S11" s="49">
        <v>45869</v>
      </c>
      <c r="T11" s="49">
        <v>46009</v>
      </c>
      <c r="U11" s="46"/>
      <c r="V11" s="46"/>
      <c r="W11" s="45"/>
      <c r="X11" s="50"/>
      <c r="Y11" s="50"/>
      <c r="Z11" s="48"/>
      <c r="AA11" s="48"/>
      <c r="AB11" s="50"/>
      <c r="AC11" s="50"/>
      <c r="AD11" s="48"/>
      <c r="AE11" s="48"/>
      <c r="AF11" s="50"/>
      <c r="AG11" s="50"/>
      <c r="AH11" s="48"/>
      <c r="AI11" s="48"/>
      <c r="AJ11" s="50"/>
      <c r="AK11" s="47"/>
      <c r="AL11" s="48"/>
      <c r="AM11" s="48"/>
      <c r="AN11" s="50"/>
      <c r="AO11" s="47"/>
      <c r="AP11" s="48"/>
      <c r="AQ11" s="48"/>
      <c r="AR11" s="50"/>
      <c r="AS11" s="47"/>
      <c r="AT11" s="48"/>
      <c r="AU11" s="48"/>
      <c r="AV11" s="50">
        <v>2</v>
      </c>
      <c r="AW11" s="47"/>
      <c r="AX11" s="48"/>
      <c r="AY11" s="48"/>
      <c r="AZ11" s="50"/>
      <c r="BA11" s="47"/>
      <c r="BB11" s="48"/>
      <c r="BC11" s="48"/>
      <c r="BD11" s="50"/>
      <c r="BE11" s="47"/>
      <c r="BF11" s="48"/>
      <c r="BG11" s="48"/>
      <c r="BH11" s="50"/>
      <c r="BI11" s="50"/>
      <c r="BJ11" s="48"/>
      <c r="BK11" s="48"/>
      <c r="BL11" s="47"/>
      <c r="BM11" s="50"/>
      <c r="BN11" s="48"/>
      <c r="BO11" s="48"/>
      <c r="BP11" s="50">
        <v>2</v>
      </c>
      <c r="BQ11" s="50"/>
      <c r="BR11" s="38"/>
      <c r="BS11" s="25"/>
      <c r="BT11" s="37">
        <f t="shared" si="0"/>
        <v>4</v>
      </c>
    </row>
    <row r="12" spans="1:72" ht="156.75" x14ac:dyDescent="0.2">
      <c r="A12" s="63">
        <v>5</v>
      </c>
      <c r="B12" s="42" t="s">
        <v>74</v>
      </c>
      <c r="C12" s="42" t="s">
        <v>80</v>
      </c>
      <c r="D12" s="43" t="s">
        <v>81</v>
      </c>
      <c r="E12" s="42" t="s">
        <v>82</v>
      </c>
      <c r="F12" s="42" t="s">
        <v>83</v>
      </c>
      <c r="G12" s="42"/>
      <c r="H12" s="44">
        <v>2</v>
      </c>
      <c r="I12" s="43" t="s">
        <v>277</v>
      </c>
      <c r="J12" s="44">
        <v>1</v>
      </c>
      <c r="K12" s="42" t="s">
        <v>248</v>
      </c>
      <c r="L12" s="43" t="s">
        <v>249</v>
      </c>
      <c r="M12" s="45"/>
      <c r="N12" s="45"/>
      <c r="O12" s="45"/>
      <c r="P12" s="46"/>
      <c r="Q12" s="70">
        <v>2</v>
      </c>
      <c r="R12" s="48" t="s">
        <v>282</v>
      </c>
      <c r="S12" s="49">
        <v>45692</v>
      </c>
      <c r="T12" s="49">
        <v>46009</v>
      </c>
      <c r="U12" s="46"/>
      <c r="V12" s="46"/>
      <c r="W12" s="45"/>
      <c r="X12" s="50"/>
      <c r="Y12" s="50"/>
      <c r="Z12" s="48"/>
      <c r="AA12" s="48"/>
      <c r="AB12" s="50"/>
      <c r="AC12" s="50"/>
      <c r="AD12" s="48"/>
      <c r="AE12" s="48"/>
      <c r="AF12" s="50">
        <v>1</v>
      </c>
      <c r="AG12" s="50"/>
      <c r="AH12" s="48"/>
      <c r="AI12" s="48"/>
      <c r="AJ12" s="50"/>
      <c r="AK12" s="47"/>
      <c r="AL12" s="48"/>
      <c r="AM12" s="48"/>
      <c r="AN12" s="50"/>
      <c r="AO12" s="47"/>
      <c r="AP12" s="48"/>
      <c r="AQ12" s="48"/>
      <c r="AR12" s="50">
        <v>1</v>
      </c>
      <c r="AS12" s="47"/>
      <c r="AT12" s="48"/>
      <c r="AU12" s="48"/>
      <c r="AV12" s="50"/>
      <c r="AW12" s="47"/>
      <c r="AX12" s="48"/>
      <c r="AY12" s="48"/>
      <c r="AZ12" s="50"/>
      <c r="BA12" s="47"/>
      <c r="BB12" s="48"/>
      <c r="BC12" s="48"/>
      <c r="BD12" s="50"/>
      <c r="BE12" s="47"/>
      <c r="BF12" s="48"/>
      <c r="BG12" s="48"/>
      <c r="BH12" s="50"/>
      <c r="BI12" s="50"/>
      <c r="BJ12" s="48"/>
      <c r="BK12" s="48"/>
      <c r="BL12" s="47"/>
      <c r="BM12" s="50"/>
      <c r="BN12" s="48"/>
      <c r="BO12" s="48"/>
      <c r="BP12" s="50"/>
      <c r="BQ12" s="50"/>
      <c r="BR12" s="38"/>
      <c r="BS12" s="25"/>
      <c r="BT12" s="37">
        <f t="shared" si="0"/>
        <v>2</v>
      </c>
    </row>
    <row r="13" spans="1:72" ht="156.75" x14ac:dyDescent="0.2">
      <c r="A13" s="63">
        <v>6</v>
      </c>
      <c r="B13" s="42" t="s">
        <v>74</v>
      </c>
      <c r="C13" s="42" t="s">
        <v>80</v>
      </c>
      <c r="D13" s="43" t="s">
        <v>81</v>
      </c>
      <c r="E13" s="42" t="s">
        <v>82</v>
      </c>
      <c r="F13" s="42" t="s">
        <v>83</v>
      </c>
      <c r="G13" s="42"/>
      <c r="H13" s="44">
        <v>2</v>
      </c>
      <c r="I13" s="43" t="s">
        <v>277</v>
      </c>
      <c r="J13" s="44">
        <v>2</v>
      </c>
      <c r="K13" s="42" t="s">
        <v>250</v>
      </c>
      <c r="L13" s="43" t="s">
        <v>251</v>
      </c>
      <c r="M13" s="45"/>
      <c r="N13" s="45"/>
      <c r="O13" s="45"/>
      <c r="P13" s="46"/>
      <c r="Q13" s="70">
        <v>1</v>
      </c>
      <c r="R13" s="48" t="s">
        <v>282</v>
      </c>
      <c r="S13" s="49">
        <v>45717</v>
      </c>
      <c r="T13" s="49">
        <v>46009</v>
      </c>
      <c r="U13" s="46"/>
      <c r="V13" s="46"/>
      <c r="W13" s="45"/>
      <c r="X13" s="50"/>
      <c r="Y13" s="50"/>
      <c r="Z13" s="48"/>
      <c r="AA13" s="48"/>
      <c r="AB13" s="50"/>
      <c r="AC13" s="50"/>
      <c r="AD13" s="48"/>
      <c r="AE13" s="48"/>
      <c r="AF13" s="50"/>
      <c r="AG13" s="50"/>
      <c r="AH13" s="48"/>
      <c r="AI13" s="48"/>
      <c r="AJ13" s="50"/>
      <c r="AK13" s="47"/>
      <c r="AL13" s="48"/>
      <c r="AM13" s="48"/>
      <c r="AN13" s="50"/>
      <c r="AO13" s="47"/>
      <c r="AP13" s="48"/>
      <c r="AQ13" s="48"/>
      <c r="AR13" s="50"/>
      <c r="AS13" s="47"/>
      <c r="AT13" s="48"/>
      <c r="AU13" s="48"/>
      <c r="AV13" s="50"/>
      <c r="AW13" s="47"/>
      <c r="AX13" s="48"/>
      <c r="AY13" s="48"/>
      <c r="AZ13" s="50">
        <v>1</v>
      </c>
      <c r="BA13" s="47"/>
      <c r="BB13" s="48"/>
      <c r="BC13" s="48"/>
      <c r="BD13" s="50"/>
      <c r="BE13" s="47"/>
      <c r="BF13" s="48"/>
      <c r="BG13" s="48"/>
      <c r="BH13" s="50"/>
      <c r="BI13" s="50"/>
      <c r="BJ13" s="48"/>
      <c r="BK13" s="48"/>
      <c r="BL13" s="47"/>
      <c r="BM13" s="50"/>
      <c r="BN13" s="48"/>
      <c r="BO13" s="48"/>
      <c r="BP13" s="50"/>
      <c r="BQ13" s="50"/>
      <c r="BR13" s="38"/>
      <c r="BS13" s="25"/>
      <c r="BT13" s="37">
        <f t="shared" si="0"/>
        <v>1</v>
      </c>
    </row>
    <row r="14" spans="1:72" ht="156.75" x14ac:dyDescent="0.2">
      <c r="A14" s="63">
        <v>7</v>
      </c>
      <c r="B14" s="42" t="s">
        <v>74</v>
      </c>
      <c r="C14" s="42" t="s">
        <v>80</v>
      </c>
      <c r="D14" s="43" t="s">
        <v>81</v>
      </c>
      <c r="E14" s="42" t="s">
        <v>82</v>
      </c>
      <c r="F14" s="42" t="s">
        <v>83</v>
      </c>
      <c r="G14" s="42"/>
      <c r="H14" s="44">
        <v>2</v>
      </c>
      <c r="I14" s="43" t="s">
        <v>277</v>
      </c>
      <c r="J14" s="44">
        <v>3</v>
      </c>
      <c r="K14" s="42" t="s">
        <v>252</v>
      </c>
      <c r="L14" s="43" t="s">
        <v>253</v>
      </c>
      <c r="M14" s="45"/>
      <c r="N14" s="45"/>
      <c r="O14" s="45"/>
      <c r="P14" s="46"/>
      <c r="Q14" s="70">
        <v>2</v>
      </c>
      <c r="R14" s="48" t="s">
        <v>282</v>
      </c>
      <c r="S14" s="49">
        <v>45717</v>
      </c>
      <c r="T14" s="49">
        <v>46009</v>
      </c>
      <c r="U14" s="46"/>
      <c r="V14" s="46"/>
      <c r="W14" s="45"/>
      <c r="X14" s="50"/>
      <c r="Y14" s="50"/>
      <c r="Z14" s="48"/>
      <c r="AA14" s="48"/>
      <c r="AB14" s="50"/>
      <c r="AC14" s="50"/>
      <c r="AD14" s="48"/>
      <c r="AE14" s="48"/>
      <c r="AF14" s="50"/>
      <c r="AG14" s="50"/>
      <c r="AH14" s="48"/>
      <c r="AI14" s="48"/>
      <c r="AJ14" s="50"/>
      <c r="AK14" s="47"/>
      <c r="AL14" s="48"/>
      <c r="AM14" s="48"/>
      <c r="AN14" s="50"/>
      <c r="AO14" s="47"/>
      <c r="AP14" s="48"/>
      <c r="AQ14" s="48"/>
      <c r="AR14" s="50">
        <v>1</v>
      </c>
      <c r="AS14" s="47"/>
      <c r="AT14" s="48"/>
      <c r="AU14" s="48"/>
      <c r="AV14" s="50"/>
      <c r="AW14" s="47"/>
      <c r="AX14" s="48"/>
      <c r="AY14" s="48"/>
      <c r="AZ14" s="50"/>
      <c r="BA14" s="47"/>
      <c r="BB14" s="48"/>
      <c r="BC14" s="48"/>
      <c r="BD14" s="50"/>
      <c r="BE14" s="47"/>
      <c r="BF14" s="48"/>
      <c r="BG14" s="48"/>
      <c r="BH14" s="50">
        <v>1</v>
      </c>
      <c r="BI14" s="50"/>
      <c r="BJ14" s="48"/>
      <c r="BK14" s="48"/>
      <c r="BL14" s="47"/>
      <c r="BM14" s="50"/>
      <c r="BN14" s="48"/>
      <c r="BO14" s="48"/>
      <c r="BP14" s="50"/>
      <c r="BQ14" s="50"/>
      <c r="BR14" s="38"/>
      <c r="BS14" s="25"/>
      <c r="BT14" s="37">
        <f t="shared" si="0"/>
        <v>2</v>
      </c>
    </row>
    <row r="15" spans="1:72" ht="156.75" x14ac:dyDescent="0.2">
      <c r="A15" s="63">
        <v>8</v>
      </c>
      <c r="B15" s="42" t="s">
        <v>74</v>
      </c>
      <c r="C15" s="42" t="s">
        <v>80</v>
      </c>
      <c r="D15" s="43" t="s">
        <v>81</v>
      </c>
      <c r="E15" s="42" t="s">
        <v>82</v>
      </c>
      <c r="F15" s="42" t="s">
        <v>83</v>
      </c>
      <c r="G15" s="42"/>
      <c r="H15" s="44">
        <v>2</v>
      </c>
      <c r="I15" s="43" t="s">
        <v>277</v>
      </c>
      <c r="J15" s="44">
        <v>4</v>
      </c>
      <c r="K15" s="42" t="s">
        <v>254</v>
      </c>
      <c r="L15" s="43" t="s">
        <v>255</v>
      </c>
      <c r="M15" s="45"/>
      <c r="N15" s="45"/>
      <c r="O15" s="45"/>
      <c r="P15" s="46"/>
      <c r="Q15" s="70">
        <v>1</v>
      </c>
      <c r="R15" s="48" t="s">
        <v>282</v>
      </c>
      <c r="S15" s="49">
        <v>45717</v>
      </c>
      <c r="T15" s="49">
        <v>45777</v>
      </c>
      <c r="U15" s="46"/>
      <c r="V15" s="46"/>
      <c r="W15" s="45"/>
      <c r="X15" s="50"/>
      <c r="Y15" s="50"/>
      <c r="Z15" s="48"/>
      <c r="AA15" s="48"/>
      <c r="AB15" s="50"/>
      <c r="AC15" s="50"/>
      <c r="AD15" s="48"/>
      <c r="AE15" s="48"/>
      <c r="AF15" s="50"/>
      <c r="AG15" s="50"/>
      <c r="AH15" s="48"/>
      <c r="AI15" s="48"/>
      <c r="AJ15" s="50">
        <v>1</v>
      </c>
      <c r="AK15" s="47"/>
      <c r="AL15" s="48"/>
      <c r="AM15" s="48"/>
      <c r="AN15" s="50"/>
      <c r="AO15" s="47"/>
      <c r="AP15" s="48"/>
      <c r="AQ15" s="48"/>
      <c r="AR15" s="50"/>
      <c r="AS15" s="47"/>
      <c r="AT15" s="48"/>
      <c r="AU15" s="48"/>
      <c r="AV15" s="50"/>
      <c r="AW15" s="47"/>
      <c r="AX15" s="48"/>
      <c r="AY15" s="48"/>
      <c r="AZ15" s="50"/>
      <c r="BA15" s="47"/>
      <c r="BB15" s="48"/>
      <c r="BC15" s="48"/>
      <c r="BD15" s="50"/>
      <c r="BE15" s="47"/>
      <c r="BF15" s="48"/>
      <c r="BG15" s="48"/>
      <c r="BH15" s="50"/>
      <c r="BI15" s="50"/>
      <c r="BJ15" s="48"/>
      <c r="BK15" s="48"/>
      <c r="BL15" s="47"/>
      <c r="BM15" s="50"/>
      <c r="BN15" s="48"/>
      <c r="BO15" s="48"/>
      <c r="BP15" s="50"/>
      <c r="BQ15" s="50"/>
      <c r="BR15" s="38"/>
      <c r="BS15" s="25"/>
      <c r="BT15" s="37">
        <f t="shared" si="0"/>
        <v>1</v>
      </c>
    </row>
    <row r="16" spans="1:72" ht="156.75" x14ac:dyDescent="0.2">
      <c r="A16" s="63">
        <v>9</v>
      </c>
      <c r="B16" s="42" t="s">
        <v>74</v>
      </c>
      <c r="C16" s="42" t="s">
        <v>80</v>
      </c>
      <c r="D16" s="43" t="s">
        <v>81</v>
      </c>
      <c r="E16" s="42" t="s">
        <v>82</v>
      </c>
      <c r="F16" s="42" t="s">
        <v>83</v>
      </c>
      <c r="G16" s="42"/>
      <c r="H16" s="44">
        <v>2</v>
      </c>
      <c r="I16" s="43" t="s">
        <v>277</v>
      </c>
      <c r="J16" s="44">
        <v>5</v>
      </c>
      <c r="K16" s="42" t="s">
        <v>256</v>
      </c>
      <c r="L16" s="43" t="s">
        <v>257</v>
      </c>
      <c r="M16" s="45"/>
      <c r="N16" s="45"/>
      <c r="O16" s="45"/>
      <c r="P16" s="46"/>
      <c r="Q16" s="70">
        <v>2</v>
      </c>
      <c r="R16" s="48" t="s">
        <v>282</v>
      </c>
      <c r="S16" s="49">
        <v>45717</v>
      </c>
      <c r="T16" s="49">
        <v>46009</v>
      </c>
      <c r="U16" s="46"/>
      <c r="V16" s="46"/>
      <c r="W16" s="45"/>
      <c r="X16" s="50"/>
      <c r="Y16" s="50"/>
      <c r="Z16" s="48"/>
      <c r="AA16" s="48"/>
      <c r="AB16" s="50"/>
      <c r="AC16" s="50"/>
      <c r="AD16" s="48"/>
      <c r="AE16" s="48"/>
      <c r="AF16" s="50"/>
      <c r="AG16" s="50"/>
      <c r="AH16" s="48"/>
      <c r="AI16" s="48"/>
      <c r="AJ16" s="50"/>
      <c r="AK16" s="47"/>
      <c r="AL16" s="48"/>
      <c r="AM16" s="48"/>
      <c r="AN16" s="50"/>
      <c r="AO16" s="47"/>
      <c r="AP16" s="48"/>
      <c r="AQ16" s="48"/>
      <c r="AR16" s="50"/>
      <c r="AS16" s="47"/>
      <c r="AT16" s="48"/>
      <c r="AU16" s="48"/>
      <c r="AV16" s="50">
        <v>1</v>
      </c>
      <c r="AW16" s="47"/>
      <c r="AX16" s="48"/>
      <c r="AY16" s="48"/>
      <c r="AZ16" s="50"/>
      <c r="BA16" s="47"/>
      <c r="BB16" s="48"/>
      <c r="BC16" s="48"/>
      <c r="BD16" s="50"/>
      <c r="BE16" s="47"/>
      <c r="BF16" s="48"/>
      <c r="BG16" s="48"/>
      <c r="BH16" s="50"/>
      <c r="BI16" s="50"/>
      <c r="BJ16" s="48"/>
      <c r="BK16" s="48"/>
      <c r="BL16" s="47">
        <v>1</v>
      </c>
      <c r="BM16" s="50"/>
      <c r="BN16" s="48"/>
      <c r="BO16" s="48"/>
      <c r="BP16" s="50"/>
      <c r="BQ16" s="50"/>
      <c r="BR16" s="38"/>
      <c r="BS16" s="25"/>
      <c r="BT16" s="37">
        <f t="shared" si="0"/>
        <v>2</v>
      </c>
    </row>
    <row r="17" spans="1:72" ht="156.75" x14ac:dyDescent="0.2">
      <c r="A17" s="63">
        <v>10</v>
      </c>
      <c r="B17" s="42" t="s">
        <v>74</v>
      </c>
      <c r="C17" s="42" t="s">
        <v>80</v>
      </c>
      <c r="D17" s="43" t="s">
        <v>81</v>
      </c>
      <c r="E17" s="42" t="s">
        <v>82</v>
      </c>
      <c r="F17" s="42" t="s">
        <v>83</v>
      </c>
      <c r="G17" s="42"/>
      <c r="H17" s="44">
        <v>2</v>
      </c>
      <c r="I17" s="43" t="s">
        <v>277</v>
      </c>
      <c r="J17" s="44">
        <v>6</v>
      </c>
      <c r="K17" s="42" t="s">
        <v>258</v>
      </c>
      <c r="L17" s="43" t="s">
        <v>283</v>
      </c>
      <c r="M17" s="45"/>
      <c r="N17" s="45"/>
      <c r="O17" s="45"/>
      <c r="P17" s="46"/>
      <c r="Q17" s="70">
        <v>7</v>
      </c>
      <c r="R17" s="48" t="s">
        <v>282</v>
      </c>
      <c r="S17" s="49">
        <v>45717</v>
      </c>
      <c r="T17" s="49">
        <v>46009</v>
      </c>
      <c r="U17" s="46"/>
      <c r="V17" s="46"/>
      <c r="W17" s="45"/>
      <c r="X17" s="50"/>
      <c r="Y17" s="50"/>
      <c r="Z17" s="48"/>
      <c r="AA17" s="48"/>
      <c r="AB17" s="50"/>
      <c r="AC17" s="50"/>
      <c r="AD17" s="48"/>
      <c r="AE17" s="48"/>
      <c r="AF17" s="50">
        <v>1</v>
      </c>
      <c r="AG17" s="50"/>
      <c r="AH17" s="48"/>
      <c r="AI17" s="48"/>
      <c r="AJ17" s="50"/>
      <c r="AK17" s="47"/>
      <c r="AL17" s="48"/>
      <c r="AM17" s="48"/>
      <c r="AN17" s="50"/>
      <c r="AO17" s="47"/>
      <c r="AP17" s="48"/>
      <c r="AQ17" s="48"/>
      <c r="AR17" s="50"/>
      <c r="AS17" s="47"/>
      <c r="AT17" s="48"/>
      <c r="AU17" s="48"/>
      <c r="AV17" s="50"/>
      <c r="AW17" s="47"/>
      <c r="AX17" s="48"/>
      <c r="AY17" s="48"/>
      <c r="AZ17" s="50"/>
      <c r="BA17" s="47"/>
      <c r="BB17" s="48"/>
      <c r="BC17" s="48"/>
      <c r="BD17" s="50"/>
      <c r="BE17" s="47"/>
      <c r="BF17" s="48"/>
      <c r="BG17" s="48"/>
      <c r="BH17" s="50"/>
      <c r="BI17" s="50"/>
      <c r="BJ17" s="48"/>
      <c r="BK17" s="48"/>
      <c r="BL17" s="47">
        <v>1</v>
      </c>
      <c r="BM17" s="50"/>
      <c r="BN17" s="48"/>
      <c r="BO17" s="48"/>
      <c r="BP17" s="50">
        <v>5</v>
      </c>
      <c r="BQ17" s="50"/>
      <c r="BR17" s="38"/>
      <c r="BS17" s="25"/>
      <c r="BT17" s="37">
        <f t="shared" si="0"/>
        <v>7</v>
      </c>
    </row>
    <row r="18" spans="1:72" ht="156.75" x14ac:dyDescent="0.2">
      <c r="A18" s="63">
        <v>11</v>
      </c>
      <c r="B18" s="42" t="s">
        <v>74</v>
      </c>
      <c r="C18" s="42" t="s">
        <v>80</v>
      </c>
      <c r="D18" s="43" t="s">
        <v>81</v>
      </c>
      <c r="E18" s="42" t="s">
        <v>82</v>
      </c>
      <c r="F18" s="42" t="s">
        <v>83</v>
      </c>
      <c r="G18" s="42"/>
      <c r="H18" s="44">
        <v>2</v>
      </c>
      <c r="I18" s="43" t="s">
        <v>277</v>
      </c>
      <c r="J18" s="44">
        <v>7</v>
      </c>
      <c r="K18" s="42" t="s">
        <v>259</v>
      </c>
      <c r="L18" s="43" t="s">
        <v>284</v>
      </c>
      <c r="M18" s="45"/>
      <c r="N18" s="45"/>
      <c r="O18" s="45"/>
      <c r="P18" s="46"/>
      <c r="Q18" s="70">
        <v>3</v>
      </c>
      <c r="R18" s="48" t="s">
        <v>282</v>
      </c>
      <c r="S18" s="49">
        <v>45717</v>
      </c>
      <c r="T18" s="49">
        <v>45981</v>
      </c>
      <c r="U18" s="46"/>
      <c r="V18" s="46"/>
      <c r="W18" s="45"/>
      <c r="X18" s="50"/>
      <c r="Y18" s="50"/>
      <c r="Z18" s="48"/>
      <c r="AA18" s="48"/>
      <c r="AB18" s="50"/>
      <c r="AC18" s="50"/>
      <c r="AD18" s="48"/>
      <c r="AE18" s="48"/>
      <c r="AF18" s="50"/>
      <c r="AG18" s="50"/>
      <c r="AH18" s="48"/>
      <c r="AI18" s="48"/>
      <c r="AJ18" s="50"/>
      <c r="AK18" s="47"/>
      <c r="AL18" s="48"/>
      <c r="AM18" s="48"/>
      <c r="AN18" s="50"/>
      <c r="AO18" s="47"/>
      <c r="AP18" s="48"/>
      <c r="AQ18" s="48"/>
      <c r="AR18" s="50"/>
      <c r="AS18" s="47"/>
      <c r="AT18" s="48"/>
      <c r="AU18" s="48"/>
      <c r="AV18" s="50"/>
      <c r="AW18" s="47"/>
      <c r="AX18" s="48"/>
      <c r="AY18" s="48"/>
      <c r="AZ18" s="50"/>
      <c r="BA18" s="47"/>
      <c r="BB18" s="48"/>
      <c r="BC18" s="48"/>
      <c r="BD18" s="50"/>
      <c r="BE18" s="47"/>
      <c r="BF18" s="48"/>
      <c r="BG18" s="48"/>
      <c r="BH18" s="50"/>
      <c r="BI18" s="50"/>
      <c r="BJ18" s="48"/>
      <c r="BK18" s="48"/>
      <c r="BL18" s="47">
        <v>3</v>
      </c>
      <c r="BM18" s="50"/>
      <c r="BN18" s="48"/>
      <c r="BO18" s="48"/>
      <c r="BP18" s="50"/>
      <c r="BQ18" s="50"/>
      <c r="BR18" s="38"/>
      <c r="BS18" s="25"/>
      <c r="BT18" s="37">
        <f t="shared" si="0"/>
        <v>3</v>
      </c>
    </row>
    <row r="19" spans="1:72" ht="156.75" x14ac:dyDescent="0.2">
      <c r="A19" s="63">
        <v>12</v>
      </c>
      <c r="B19" s="42" t="s">
        <v>74</v>
      </c>
      <c r="C19" s="42" t="s">
        <v>80</v>
      </c>
      <c r="D19" s="43" t="s">
        <v>81</v>
      </c>
      <c r="E19" s="42" t="s">
        <v>82</v>
      </c>
      <c r="F19" s="42" t="s">
        <v>83</v>
      </c>
      <c r="G19" s="42"/>
      <c r="H19" s="44">
        <v>2</v>
      </c>
      <c r="I19" s="43" t="s">
        <v>277</v>
      </c>
      <c r="J19" s="44">
        <v>8</v>
      </c>
      <c r="K19" s="42" t="s">
        <v>260</v>
      </c>
      <c r="L19" s="43" t="s">
        <v>261</v>
      </c>
      <c r="M19" s="45"/>
      <c r="N19" s="45"/>
      <c r="O19" s="45"/>
      <c r="P19" s="46"/>
      <c r="Q19" s="71">
        <v>10</v>
      </c>
      <c r="R19" s="48" t="s">
        <v>282</v>
      </c>
      <c r="S19" s="49">
        <v>45717</v>
      </c>
      <c r="T19" s="49">
        <v>46009</v>
      </c>
      <c r="U19" s="46"/>
      <c r="V19" s="46"/>
      <c r="W19" s="45"/>
      <c r="X19" s="50"/>
      <c r="Y19" s="50"/>
      <c r="Z19" s="48"/>
      <c r="AA19" s="48"/>
      <c r="AB19" s="50"/>
      <c r="AC19" s="50"/>
      <c r="AD19" s="48"/>
      <c r="AE19" s="48"/>
      <c r="AF19" s="50">
        <v>1</v>
      </c>
      <c r="AG19" s="50"/>
      <c r="AH19" s="48"/>
      <c r="AI19" s="48"/>
      <c r="AJ19" s="50">
        <v>1</v>
      </c>
      <c r="AK19" s="47"/>
      <c r="AL19" s="48"/>
      <c r="AM19" s="48"/>
      <c r="AN19" s="50">
        <v>1</v>
      </c>
      <c r="AO19" s="47"/>
      <c r="AP19" s="48"/>
      <c r="AQ19" s="48"/>
      <c r="AR19" s="50">
        <v>1</v>
      </c>
      <c r="AS19" s="47"/>
      <c r="AT19" s="48"/>
      <c r="AU19" s="48"/>
      <c r="AV19" s="50">
        <v>1</v>
      </c>
      <c r="AW19" s="47"/>
      <c r="AX19" s="48"/>
      <c r="AY19" s="48"/>
      <c r="AZ19" s="50">
        <v>1</v>
      </c>
      <c r="BA19" s="47"/>
      <c r="BB19" s="48"/>
      <c r="BC19" s="48"/>
      <c r="BD19" s="50">
        <v>1</v>
      </c>
      <c r="BE19" s="47"/>
      <c r="BF19" s="48"/>
      <c r="BG19" s="48"/>
      <c r="BH19" s="50">
        <v>1</v>
      </c>
      <c r="BI19" s="50"/>
      <c r="BJ19" s="48"/>
      <c r="BK19" s="48"/>
      <c r="BL19" s="47">
        <v>1</v>
      </c>
      <c r="BM19" s="50"/>
      <c r="BN19" s="48"/>
      <c r="BO19" s="48"/>
      <c r="BP19" s="50">
        <v>1</v>
      </c>
      <c r="BQ19" s="50"/>
      <c r="BR19" s="38"/>
      <c r="BS19" s="25"/>
      <c r="BT19" s="37">
        <f t="shared" si="0"/>
        <v>10</v>
      </c>
    </row>
    <row r="20" spans="1:72" ht="185.25" x14ac:dyDescent="0.2">
      <c r="A20" s="63">
        <v>13</v>
      </c>
      <c r="B20" s="42" t="s">
        <v>74</v>
      </c>
      <c r="C20" s="42" t="s">
        <v>80</v>
      </c>
      <c r="D20" s="43" t="s">
        <v>81</v>
      </c>
      <c r="E20" s="42" t="s">
        <v>82</v>
      </c>
      <c r="F20" s="42" t="s">
        <v>83</v>
      </c>
      <c r="G20" s="42"/>
      <c r="H20" s="44">
        <v>3</v>
      </c>
      <c r="I20" s="43" t="s">
        <v>278</v>
      </c>
      <c r="J20" s="44">
        <v>1</v>
      </c>
      <c r="K20" s="42" t="s">
        <v>262</v>
      </c>
      <c r="L20" s="43" t="s">
        <v>263</v>
      </c>
      <c r="M20" s="45"/>
      <c r="N20" s="45"/>
      <c r="O20" s="45"/>
      <c r="P20" s="46"/>
      <c r="Q20" s="72">
        <v>2</v>
      </c>
      <c r="R20" s="48" t="s">
        <v>282</v>
      </c>
      <c r="S20" s="49">
        <v>45717</v>
      </c>
      <c r="T20" s="49">
        <v>46009</v>
      </c>
      <c r="U20" s="46"/>
      <c r="V20" s="46"/>
      <c r="W20" s="45"/>
      <c r="X20" s="50"/>
      <c r="Y20" s="50"/>
      <c r="Z20" s="48"/>
      <c r="AA20" s="48"/>
      <c r="AB20" s="50"/>
      <c r="AC20" s="50"/>
      <c r="AD20" s="48"/>
      <c r="AE20" s="48"/>
      <c r="AF20" s="50"/>
      <c r="AG20" s="50"/>
      <c r="AH20" s="48"/>
      <c r="AI20" s="48"/>
      <c r="AJ20" s="50"/>
      <c r="AK20" s="47"/>
      <c r="AL20" s="48"/>
      <c r="AM20" s="48"/>
      <c r="AN20" s="50"/>
      <c r="AO20" s="47"/>
      <c r="AP20" s="48"/>
      <c r="AQ20" s="48"/>
      <c r="AR20" s="50"/>
      <c r="AS20" s="47"/>
      <c r="AT20" s="48"/>
      <c r="AU20" s="48"/>
      <c r="AV20" s="50"/>
      <c r="AW20" s="47"/>
      <c r="AX20" s="48"/>
      <c r="AY20" s="48"/>
      <c r="AZ20" s="50"/>
      <c r="BA20" s="47"/>
      <c r="BB20" s="48"/>
      <c r="BC20" s="48"/>
      <c r="BD20" s="50"/>
      <c r="BE20" s="47"/>
      <c r="BF20" s="48"/>
      <c r="BG20" s="48"/>
      <c r="BH20" s="50"/>
      <c r="BI20" s="50"/>
      <c r="BJ20" s="48"/>
      <c r="BK20" s="48"/>
      <c r="BL20" s="47"/>
      <c r="BM20" s="50"/>
      <c r="BN20" s="48"/>
      <c r="BO20" s="48"/>
      <c r="BP20" s="50">
        <v>2</v>
      </c>
      <c r="BQ20" s="50"/>
      <c r="BR20" s="38"/>
      <c r="BS20" s="25"/>
      <c r="BT20" s="37">
        <f t="shared" si="0"/>
        <v>2</v>
      </c>
    </row>
    <row r="21" spans="1:72" ht="156.75" x14ac:dyDescent="0.2">
      <c r="A21" s="63">
        <v>14</v>
      </c>
      <c r="B21" s="42" t="s">
        <v>74</v>
      </c>
      <c r="C21" s="42" t="s">
        <v>80</v>
      </c>
      <c r="D21" s="43" t="s">
        <v>81</v>
      </c>
      <c r="E21" s="42" t="s">
        <v>82</v>
      </c>
      <c r="F21" s="42" t="s">
        <v>83</v>
      </c>
      <c r="G21" s="42"/>
      <c r="H21" s="44">
        <v>3</v>
      </c>
      <c r="I21" s="43" t="s">
        <v>278</v>
      </c>
      <c r="J21" s="44">
        <v>2</v>
      </c>
      <c r="K21" s="42" t="s">
        <v>264</v>
      </c>
      <c r="L21" s="43" t="s">
        <v>265</v>
      </c>
      <c r="M21" s="45"/>
      <c r="N21" s="45"/>
      <c r="O21" s="45"/>
      <c r="P21" s="46"/>
      <c r="Q21" s="72">
        <v>1</v>
      </c>
      <c r="R21" s="48" t="s">
        <v>282</v>
      </c>
      <c r="S21" s="49">
        <v>45717</v>
      </c>
      <c r="T21" s="49">
        <v>46009</v>
      </c>
      <c r="U21" s="46"/>
      <c r="V21" s="46"/>
      <c r="W21" s="45"/>
      <c r="X21" s="50"/>
      <c r="Y21" s="50"/>
      <c r="Z21" s="48"/>
      <c r="AA21" s="48"/>
      <c r="AB21" s="50"/>
      <c r="AC21" s="50"/>
      <c r="AD21" s="48"/>
      <c r="AE21" s="48"/>
      <c r="AF21" s="50"/>
      <c r="AG21" s="50"/>
      <c r="AH21" s="48"/>
      <c r="AI21" s="48"/>
      <c r="AJ21" s="50"/>
      <c r="AK21" s="47"/>
      <c r="AL21" s="48"/>
      <c r="AM21" s="48"/>
      <c r="AN21" s="50"/>
      <c r="AO21" s="47"/>
      <c r="AP21" s="48"/>
      <c r="AQ21" s="48"/>
      <c r="AR21" s="50"/>
      <c r="AS21" s="47"/>
      <c r="AT21" s="48"/>
      <c r="AU21" s="48"/>
      <c r="AV21" s="50"/>
      <c r="AW21" s="47"/>
      <c r="AX21" s="48"/>
      <c r="AY21" s="48"/>
      <c r="AZ21" s="50"/>
      <c r="BA21" s="47"/>
      <c r="BB21" s="48"/>
      <c r="BC21" s="48"/>
      <c r="BD21" s="50"/>
      <c r="BE21" s="47"/>
      <c r="BF21" s="48"/>
      <c r="BG21" s="48"/>
      <c r="BH21" s="50"/>
      <c r="BI21" s="50"/>
      <c r="BJ21" s="48"/>
      <c r="BK21" s="48"/>
      <c r="BL21" s="47"/>
      <c r="BM21" s="50"/>
      <c r="BN21" s="48"/>
      <c r="BO21" s="48"/>
      <c r="BP21" s="50">
        <v>1</v>
      </c>
      <c r="BQ21" s="50"/>
      <c r="BR21" s="38"/>
      <c r="BS21" s="25"/>
      <c r="BT21" s="37">
        <f t="shared" si="0"/>
        <v>1</v>
      </c>
    </row>
    <row r="22" spans="1:72" ht="156.75" x14ac:dyDescent="0.2">
      <c r="A22" s="63">
        <v>15</v>
      </c>
      <c r="B22" s="42" t="s">
        <v>74</v>
      </c>
      <c r="C22" s="42" t="s">
        <v>80</v>
      </c>
      <c r="D22" s="43" t="s">
        <v>81</v>
      </c>
      <c r="E22" s="42" t="s">
        <v>82</v>
      </c>
      <c r="F22" s="42" t="s">
        <v>83</v>
      </c>
      <c r="G22" s="42"/>
      <c r="H22" s="44">
        <v>3</v>
      </c>
      <c r="I22" s="43" t="s">
        <v>278</v>
      </c>
      <c r="J22" s="44">
        <v>3</v>
      </c>
      <c r="K22" s="42" t="s">
        <v>266</v>
      </c>
      <c r="L22" s="43" t="s">
        <v>267</v>
      </c>
      <c r="M22" s="45"/>
      <c r="N22" s="45"/>
      <c r="O22" s="45"/>
      <c r="P22" s="46"/>
      <c r="Q22" s="72">
        <v>2</v>
      </c>
      <c r="R22" s="48" t="s">
        <v>282</v>
      </c>
      <c r="S22" s="49">
        <v>45717</v>
      </c>
      <c r="T22" s="49">
        <v>46009</v>
      </c>
      <c r="U22" s="46"/>
      <c r="V22" s="46"/>
      <c r="W22" s="45"/>
      <c r="X22" s="50"/>
      <c r="Y22" s="50"/>
      <c r="Z22" s="48"/>
      <c r="AA22" s="48"/>
      <c r="AB22" s="50"/>
      <c r="AC22" s="50"/>
      <c r="AD22" s="48"/>
      <c r="AE22" s="48"/>
      <c r="AF22" s="50"/>
      <c r="AG22" s="50"/>
      <c r="AH22" s="48"/>
      <c r="AI22" s="48"/>
      <c r="AJ22" s="50"/>
      <c r="AK22" s="47"/>
      <c r="AL22" s="48"/>
      <c r="AM22" s="48"/>
      <c r="AN22" s="50"/>
      <c r="AO22" s="47"/>
      <c r="AP22" s="48"/>
      <c r="AQ22" s="48"/>
      <c r="AR22" s="50"/>
      <c r="AS22" s="47"/>
      <c r="AT22" s="48"/>
      <c r="AU22" s="48"/>
      <c r="AV22" s="50">
        <v>1</v>
      </c>
      <c r="AW22" s="47"/>
      <c r="AX22" s="48"/>
      <c r="AY22" s="48"/>
      <c r="AZ22" s="50"/>
      <c r="BA22" s="47"/>
      <c r="BB22" s="48"/>
      <c r="BC22" s="48"/>
      <c r="BD22" s="50"/>
      <c r="BE22" s="47"/>
      <c r="BF22" s="48"/>
      <c r="BG22" s="48"/>
      <c r="BH22" s="50"/>
      <c r="BI22" s="50"/>
      <c r="BJ22" s="48"/>
      <c r="BK22" s="48"/>
      <c r="BL22" s="47"/>
      <c r="BM22" s="50"/>
      <c r="BN22" s="48"/>
      <c r="BO22" s="48"/>
      <c r="BP22" s="50">
        <v>1</v>
      </c>
      <c r="BQ22" s="50"/>
      <c r="BR22" s="38"/>
      <c r="BS22" s="25"/>
      <c r="BT22" s="37">
        <f t="shared" si="0"/>
        <v>2</v>
      </c>
    </row>
    <row r="23" spans="1:72" ht="156.75" x14ac:dyDescent="0.2">
      <c r="A23" s="63">
        <v>16</v>
      </c>
      <c r="B23" s="42" t="s">
        <v>74</v>
      </c>
      <c r="C23" s="42" t="s">
        <v>80</v>
      </c>
      <c r="D23" s="43" t="s">
        <v>81</v>
      </c>
      <c r="E23" s="42" t="s">
        <v>82</v>
      </c>
      <c r="F23" s="42" t="s">
        <v>83</v>
      </c>
      <c r="G23" s="42"/>
      <c r="H23" s="44">
        <v>4</v>
      </c>
      <c r="I23" s="43" t="s">
        <v>279</v>
      </c>
      <c r="J23" s="44">
        <v>1</v>
      </c>
      <c r="K23" s="42" t="s">
        <v>268</v>
      </c>
      <c r="L23" s="43" t="s">
        <v>269</v>
      </c>
      <c r="M23" s="45"/>
      <c r="N23" s="45"/>
      <c r="O23" s="45"/>
      <c r="P23" s="46"/>
      <c r="Q23" s="70">
        <v>800</v>
      </c>
      <c r="R23" s="48" t="s">
        <v>282</v>
      </c>
      <c r="S23" s="49">
        <v>45717</v>
      </c>
      <c r="T23" s="49">
        <v>46009</v>
      </c>
      <c r="U23" s="46"/>
      <c r="V23" s="46"/>
      <c r="W23" s="45"/>
      <c r="X23" s="50"/>
      <c r="Y23" s="50"/>
      <c r="Z23" s="48"/>
      <c r="AA23" s="48"/>
      <c r="AB23" s="50"/>
      <c r="AC23" s="50"/>
      <c r="AD23" s="48"/>
      <c r="AE23" s="48"/>
      <c r="AF23" s="50">
        <v>80</v>
      </c>
      <c r="AG23" s="50"/>
      <c r="AH23" s="48"/>
      <c r="AI23" s="48"/>
      <c r="AJ23" s="50">
        <v>80</v>
      </c>
      <c r="AK23" s="50">
        <v>80</v>
      </c>
      <c r="AL23" s="50">
        <v>80</v>
      </c>
      <c r="AM23" s="50">
        <v>80</v>
      </c>
      <c r="AN23" s="50">
        <v>80</v>
      </c>
      <c r="AO23" s="50">
        <v>80</v>
      </c>
      <c r="AP23" s="50">
        <v>80</v>
      </c>
      <c r="AQ23" s="50">
        <v>80</v>
      </c>
      <c r="AR23" s="50">
        <v>80</v>
      </c>
      <c r="AS23" s="50">
        <v>80</v>
      </c>
      <c r="AT23" s="50">
        <v>80</v>
      </c>
      <c r="AU23" s="50">
        <v>80</v>
      </c>
      <c r="AV23" s="50">
        <v>80</v>
      </c>
      <c r="AW23" s="50">
        <v>80</v>
      </c>
      <c r="AX23" s="50">
        <v>80</v>
      </c>
      <c r="AY23" s="50">
        <v>80</v>
      </c>
      <c r="AZ23" s="50">
        <v>80</v>
      </c>
      <c r="BA23" s="50">
        <v>80</v>
      </c>
      <c r="BB23" s="50">
        <v>80</v>
      </c>
      <c r="BC23" s="50">
        <v>80</v>
      </c>
      <c r="BD23" s="50">
        <v>80</v>
      </c>
      <c r="BE23" s="50">
        <v>80</v>
      </c>
      <c r="BF23" s="50">
        <v>80</v>
      </c>
      <c r="BG23" s="50">
        <v>80</v>
      </c>
      <c r="BH23" s="50">
        <v>80</v>
      </c>
      <c r="BI23" s="50">
        <v>80</v>
      </c>
      <c r="BJ23" s="50">
        <v>80</v>
      </c>
      <c r="BK23" s="50">
        <v>80</v>
      </c>
      <c r="BL23" s="50">
        <v>80</v>
      </c>
      <c r="BM23" s="50">
        <v>80</v>
      </c>
      <c r="BN23" s="50">
        <v>80</v>
      </c>
      <c r="BO23" s="50">
        <v>80</v>
      </c>
      <c r="BP23" s="50">
        <v>80</v>
      </c>
      <c r="BQ23" s="50"/>
      <c r="BR23" s="38"/>
      <c r="BS23" s="25"/>
      <c r="BT23" s="37">
        <f t="shared" si="0"/>
        <v>800</v>
      </c>
    </row>
    <row r="24" spans="1:72" ht="156.75" x14ac:dyDescent="0.2">
      <c r="A24" s="63">
        <v>17</v>
      </c>
      <c r="B24" s="42" t="s">
        <v>74</v>
      </c>
      <c r="C24" s="42" t="s">
        <v>80</v>
      </c>
      <c r="D24" s="43" t="s">
        <v>81</v>
      </c>
      <c r="E24" s="42" t="s">
        <v>82</v>
      </c>
      <c r="F24" s="42" t="s">
        <v>83</v>
      </c>
      <c r="G24" s="42"/>
      <c r="H24" s="44">
        <v>5</v>
      </c>
      <c r="I24" s="43" t="s">
        <v>280</v>
      </c>
      <c r="J24" s="44">
        <v>1</v>
      </c>
      <c r="K24" s="42" t="s">
        <v>270</v>
      </c>
      <c r="L24" s="43" t="s">
        <v>271</v>
      </c>
      <c r="M24" s="45"/>
      <c r="N24" s="45"/>
      <c r="O24" s="45"/>
      <c r="P24" s="46"/>
      <c r="Q24" s="70">
        <v>300</v>
      </c>
      <c r="R24" s="48" t="s">
        <v>282</v>
      </c>
      <c r="S24" s="49">
        <v>45717</v>
      </c>
      <c r="T24" s="49">
        <v>46009</v>
      </c>
      <c r="U24" s="46"/>
      <c r="V24" s="46"/>
      <c r="W24" s="45"/>
      <c r="X24" s="50"/>
      <c r="Y24" s="50"/>
      <c r="Z24" s="48"/>
      <c r="AA24" s="48"/>
      <c r="AB24" s="50"/>
      <c r="AC24" s="50"/>
      <c r="AD24" s="48"/>
      <c r="AE24" s="48"/>
      <c r="AF24" s="50">
        <v>30</v>
      </c>
      <c r="AG24" s="50"/>
      <c r="AH24" s="48"/>
      <c r="AI24" s="48"/>
      <c r="AJ24" s="50">
        <v>30</v>
      </c>
      <c r="AK24" s="50">
        <v>30</v>
      </c>
      <c r="AL24" s="50">
        <v>30</v>
      </c>
      <c r="AM24" s="50">
        <v>30</v>
      </c>
      <c r="AN24" s="50">
        <v>30</v>
      </c>
      <c r="AO24" s="50">
        <v>30</v>
      </c>
      <c r="AP24" s="50">
        <v>30</v>
      </c>
      <c r="AQ24" s="50">
        <v>30</v>
      </c>
      <c r="AR24" s="50">
        <v>30</v>
      </c>
      <c r="AS24" s="50">
        <v>30</v>
      </c>
      <c r="AT24" s="50">
        <v>30</v>
      </c>
      <c r="AU24" s="50">
        <v>30</v>
      </c>
      <c r="AV24" s="50">
        <v>30</v>
      </c>
      <c r="AW24" s="50">
        <v>30</v>
      </c>
      <c r="AX24" s="50">
        <v>30</v>
      </c>
      <c r="AY24" s="50">
        <v>30</v>
      </c>
      <c r="AZ24" s="50">
        <v>30</v>
      </c>
      <c r="BA24" s="50">
        <v>30</v>
      </c>
      <c r="BB24" s="50">
        <v>30</v>
      </c>
      <c r="BC24" s="50">
        <v>30</v>
      </c>
      <c r="BD24" s="50">
        <v>30</v>
      </c>
      <c r="BE24" s="50">
        <v>30</v>
      </c>
      <c r="BF24" s="50">
        <v>30</v>
      </c>
      <c r="BG24" s="50">
        <v>30</v>
      </c>
      <c r="BH24" s="50">
        <v>30</v>
      </c>
      <c r="BI24" s="50">
        <v>30</v>
      </c>
      <c r="BJ24" s="50">
        <v>30</v>
      </c>
      <c r="BK24" s="50">
        <v>30</v>
      </c>
      <c r="BL24" s="50">
        <v>30</v>
      </c>
      <c r="BM24" s="50">
        <v>30</v>
      </c>
      <c r="BN24" s="50">
        <v>30</v>
      </c>
      <c r="BO24" s="50">
        <v>30</v>
      </c>
      <c r="BP24" s="50">
        <v>30</v>
      </c>
      <c r="BQ24" s="50"/>
      <c r="BR24" s="38"/>
      <c r="BS24" s="25"/>
      <c r="BT24" s="37">
        <f t="shared" si="0"/>
        <v>300</v>
      </c>
    </row>
    <row r="25" spans="1:72" ht="156.75" x14ac:dyDescent="0.2">
      <c r="A25" s="63">
        <v>18</v>
      </c>
      <c r="B25" s="42" t="s">
        <v>74</v>
      </c>
      <c r="C25" s="42" t="s">
        <v>80</v>
      </c>
      <c r="D25" s="43" t="s">
        <v>81</v>
      </c>
      <c r="E25" s="42" t="s">
        <v>82</v>
      </c>
      <c r="F25" s="42" t="s">
        <v>83</v>
      </c>
      <c r="G25" s="42"/>
      <c r="H25" s="44">
        <v>6</v>
      </c>
      <c r="I25" s="43" t="s">
        <v>281</v>
      </c>
      <c r="J25" s="44">
        <v>1</v>
      </c>
      <c r="K25" s="42" t="s">
        <v>272</v>
      </c>
      <c r="L25" s="43" t="s">
        <v>273</v>
      </c>
      <c r="M25" s="45"/>
      <c r="N25" s="45"/>
      <c r="O25" s="45"/>
      <c r="P25" s="46"/>
      <c r="Q25" s="70">
        <v>1</v>
      </c>
      <c r="R25" s="48" t="s">
        <v>282</v>
      </c>
      <c r="S25" s="49">
        <v>45717</v>
      </c>
      <c r="T25" s="49">
        <v>46009</v>
      </c>
      <c r="U25" s="46"/>
      <c r="V25" s="46"/>
      <c r="W25" s="45"/>
      <c r="X25" s="50"/>
      <c r="Y25" s="50"/>
      <c r="Z25" s="48"/>
      <c r="AA25" s="48"/>
      <c r="AB25" s="50"/>
      <c r="AC25" s="50"/>
      <c r="AD25" s="48"/>
      <c r="AE25" s="48"/>
      <c r="AF25" s="50"/>
      <c r="AG25" s="50"/>
      <c r="AH25" s="48"/>
      <c r="AI25" s="48"/>
      <c r="AJ25" s="50"/>
      <c r="AK25" s="47"/>
      <c r="AL25" s="48"/>
      <c r="AM25" s="48"/>
      <c r="AN25" s="50"/>
      <c r="AO25" s="47"/>
      <c r="AP25" s="48"/>
      <c r="AQ25" s="48"/>
      <c r="AR25" s="50"/>
      <c r="AS25" s="47"/>
      <c r="AT25" s="48"/>
      <c r="AU25" s="48"/>
      <c r="AV25" s="50"/>
      <c r="AW25" s="47"/>
      <c r="AX25" s="48"/>
      <c r="AY25" s="48"/>
      <c r="AZ25" s="50"/>
      <c r="BA25" s="47"/>
      <c r="BB25" s="48"/>
      <c r="BC25" s="48"/>
      <c r="BD25" s="50"/>
      <c r="BE25" s="47"/>
      <c r="BF25" s="48"/>
      <c r="BG25" s="48"/>
      <c r="BH25" s="50"/>
      <c r="BI25" s="50"/>
      <c r="BJ25" s="48"/>
      <c r="BK25" s="48"/>
      <c r="BL25" s="47"/>
      <c r="BM25" s="50"/>
      <c r="BN25" s="48"/>
      <c r="BO25" s="48"/>
      <c r="BP25" s="50">
        <v>1</v>
      </c>
      <c r="BQ25" s="50"/>
      <c r="BR25" s="38"/>
      <c r="BS25" s="25"/>
      <c r="BT25" s="37">
        <f t="shared" si="0"/>
        <v>1</v>
      </c>
    </row>
    <row r="26" spans="1:72" ht="156.75" x14ac:dyDescent="0.2">
      <c r="A26" s="63">
        <v>18</v>
      </c>
      <c r="B26" s="42" t="s">
        <v>74</v>
      </c>
      <c r="C26" s="42" t="s">
        <v>80</v>
      </c>
      <c r="D26" s="43" t="s">
        <v>81</v>
      </c>
      <c r="E26" s="42" t="s">
        <v>82</v>
      </c>
      <c r="F26" s="42" t="s">
        <v>83</v>
      </c>
      <c r="G26" s="42"/>
      <c r="H26" s="44">
        <v>6</v>
      </c>
      <c r="I26" s="43" t="s">
        <v>281</v>
      </c>
      <c r="J26" s="44">
        <v>2</v>
      </c>
      <c r="K26" s="42" t="s">
        <v>274</v>
      </c>
      <c r="L26" s="43" t="s">
        <v>275</v>
      </c>
      <c r="M26" s="45"/>
      <c r="N26" s="45"/>
      <c r="O26" s="45"/>
      <c r="P26" s="46"/>
      <c r="Q26" s="73">
        <v>1</v>
      </c>
      <c r="R26" s="48" t="s">
        <v>282</v>
      </c>
      <c r="S26" s="49">
        <v>45717</v>
      </c>
      <c r="T26" s="49">
        <v>46009</v>
      </c>
      <c r="U26" s="46"/>
      <c r="V26" s="46"/>
      <c r="W26" s="45"/>
      <c r="X26" s="50"/>
      <c r="Y26" s="50"/>
      <c r="Z26" s="48"/>
      <c r="AA26" s="48"/>
      <c r="AB26" s="50"/>
      <c r="AC26" s="50"/>
      <c r="AD26" s="48"/>
      <c r="AE26" s="48"/>
      <c r="AF26" s="50"/>
      <c r="AG26" s="50"/>
      <c r="AH26" s="48"/>
      <c r="AI26" s="48"/>
      <c r="AJ26" s="50"/>
      <c r="AK26" s="47"/>
      <c r="AL26" s="48"/>
      <c r="AM26" s="48"/>
      <c r="AN26" s="50"/>
      <c r="AO26" s="47"/>
      <c r="AP26" s="48"/>
      <c r="AQ26" s="48"/>
      <c r="AR26" s="50"/>
      <c r="AS26" s="47"/>
      <c r="AT26" s="48"/>
      <c r="AU26" s="48"/>
      <c r="AV26" s="50"/>
      <c r="AW26" s="47"/>
      <c r="AX26" s="48"/>
      <c r="AY26" s="48"/>
      <c r="AZ26" s="50"/>
      <c r="BA26" s="47"/>
      <c r="BB26" s="48"/>
      <c r="BC26" s="48"/>
      <c r="BD26" s="50"/>
      <c r="BE26" s="47"/>
      <c r="BF26" s="48"/>
      <c r="BG26" s="48"/>
      <c r="BH26" s="50"/>
      <c r="BI26" s="50"/>
      <c r="BJ26" s="48"/>
      <c r="BK26" s="48"/>
      <c r="BL26" s="47"/>
      <c r="BM26" s="50"/>
      <c r="BN26" s="48"/>
      <c r="BO26" s="48"/>
      <c r="BP26" s="50">
        <v>1</v>
      </c>
      <c r="BQ26" s="50"/>
      <c r="BR26" s="38"/>
      <c r="BS26" s="25"/>
      <c r="BT26" s="37">
        <f t="shared" si="0"/>
        <v>1</v>
      </c>
    </row>
    <row r="27" spans="1:72" s="26" customFormat="1" ht="30" x14ac:dyDescent="0.25">
      <c r="A27" s="64" t="s">
        <v>113</v>
      </c>
      <c r="B27" s="111" t="s">
        <v>114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T27" s="36"/>
    </row>
    <row r="28" spans="1:72" ht="156.75" x14ac:dyDescent="0.2">
      <c r="A28" s="63">
        <v>19</v>
      </c>
      <c r="B28" s="42" t="s">
        <v>74</v>
      </c>
      <c r="C28" s="42" t="s">
        <v>80</v>
      </c>
      <c r="D28" s="43" t="s">
        <v>81</v>
      </c>
      <c r="E28" s="42" t="s">
        <v>82</v>
      </c>
      <c r="F28" s="42" t="s">
        <v>83</v>
      </c>
      <c r="G28" s="42"/>
      <c r="H28" s="44">
        <v>1</v>
      </c>
      <c r="I28" s="43" t="s">
        <v>142</v>
      </c>
      <c r="J28" s="44">
        <v>1</v>
      </c>
      <c r="K28" s="42" t="s">
        <v>144</v>
      </c>
      <c r="L28" s="43" t="s">
        <v>145</v>
      </c>
      <c r="M28" s="45"/>
      <c r="N28" s="45"/>
      <c r="O28" s="45"/>
      <c r="P28" s="46"/>
      <c r="Q28" s="47">
        <v>42</v>
      </c>
      <c r="R28" s="48" t="s">
        <v>156</v>
      </c>
      <c r="S28" s="49">
        <v>45689</v>
      </c>
      <c r="T28" s="49">
        <v>46006</v>
      </c>
      <c r="U28" s="46"/>
      <c r="V28" s="46"/>
      <c r="W28" s="45"/>
      <c r="X28" s="50"/>
      <c r="Y28" s="50"/>
      <c r="Z28" s="48"/>
      <c r="AA28" s="48"/>
      <c r="AB28" s="50">
        <v>3</v>
      </c>
      <c r="AC28" s="50"/>
      <c r="AD28" s="48"/>
      <c r="AE28" s="48"/>
      <c r="AF28" s="50">
        <v>4</v>
      </c>
      <c r="AG28" s="50"/>
      <c r="AH28" s="48"/>
      <c r="AI28" s="48"/>
      <c r="AJ28" s="50">
        <v>3</v>
      </c>
      <c r="AK28" s="47"/>
      <c r="AL28" s="48"/>
      <c r="AM28" s="48"/>
      <c r="AN28" s="50">
        <v>4</v>
      </c>
      <c r="AO28" s="47"/>
      <c r="AP28" s="48"/>
      <c r="AQ28" s="48"/>
      <c r="AR28" s="50">
        <v>4</v>
      </c>
      <c r="AS28" s="47"/>
      <c r="AT28" s="48"/>
      <c r="AU28" s="48"/>
      <c r="AV28" s="50">
        <v>4</v>
      </c>
      <c r="AW28" s="47"/>
      <c r="AX28" s="48"/>
      <c r="AY28" s="48"/>
      <c r="AZ28" s="50">
        <v>4</v>
      </c>
      <c r="BA28" s="47"/>
      <c r="BB28" s="48"/>
      <c r="BC28" s="48"/>
      <c r="BD28" s="50">
        <v>4</v>
      </c>
      <c r="BE28" s="47"/>
      <c r="BF28" s="48"/>
      <c r="BG28" s="48"/>
      <c r="BH28" s="50">
        <v>4</v>
      </c>
      <c r="BI28" s="50"/>
      <c r="BJ28" s="48"/>
      <c r="BK28" s="48"/>
      <c r="BL28" s="47">
        <v>4</v>
      </c>
      <c r="BM28" s="50"/>
      <c r="BN28" s="48"/>
      <c r="BO28" s="48"/>
      <c r="BP28" s="50">
        <v>4</v>
      </c>
      <c r="BQ28" s="50"/>
      <c r="BR28" s="38"/>
      <c r="BS28" s="25"/>
      <c r="BT28" s="37">
        <f t="shared" ref="BT28:BT30" si="1">+BP28+BL28+BH28+BD28+AZ28+AV28+AR28+AN28+AJ28+AF28+AB28+X28</f>
        <v>42</v>
      </c>
    </row>
    <row r="29" spans="1:72" ht="156.75" x14ac:dyDescent="0.2">
      <c r="A29" s="63">
        <v>20</v>
      </c>
      <c r="B29" s="42" t="s">
        <v>74</v>
      </c>
      <c r="C29" s="42" t="s">
        <v>80</v>
      </c>
      <c r="D29" s="43" t="s">
        <v>81</v>
      </c>
      <c r="E29" s="42" t="s">
        <v>82</v>
      </c>
      <c r="F29" s="42" t="s">
        <v>83</v>
      </c>
      <c r="G29" s="42"/>
      <c r="H29" s="44">
        <v>1</v>
      </c>
      <c r="I29" s="43" t="s">
        <v>142</v>
      </c>
      <c r="J29" s="44">
        <v>2</v>
      </c>
      <c r="K29" s="42" t="s">
        <v>146</v>
      </c>
      <c r="L29" s="43" t="s">
        <v>147</v>
      </c>
      <c r="M29" s="45"/>
      <c r="N29" s="45"/>
      <c r="O29" s="45"/>
      <c r="P29" s="46"/>
      <c r="Q29" s="47">
        <v>9</v>
      </c>
      <c r="R29" s="48" t="s">
        <v>156</v>
      </c>
      <c r="S29" s="49">
        <v>45717</v>
      </c>
      <c r="T29" s="49">
        <v>45991</v>
      </c>
      <c r="U29" s="46"/>
      <c r="V29" s="46"/>
      <c r="W29" s="45"/>
      <c r="X29" s="50"/>
      <c r="Y29" s="50"/>
      <c r="Z29" s="48"/>
      <c r="AA29" s="48"/>
      <c r="AB29" s="50"/>
      <c r="AC29" s="50"/>
      <c r="AD29" s="48"/>
      <c r="AE29" s="48"/>
      <c r="AF29" s="50">
        <v>1</v>
      </c>
      <c r="AG29" s="50"/>
      <c r="AH29" s="48"/>
      <c r="AI29" s="48"/>
      <c r="AJ29" s="50">
        <v>1</v>
      </c>
      <c r="AK29" s="47"/>
      <c r="AL29" s="48"/>
      <c r="AM29" s="48"/>
      <c r="AN29" s="50">
        <v>1</v>
      </c>
      <c r="AO29" s="47"/>
      <c r="AP29" s="48"/>
      <c r="AQ29" s="48"/>
      <c r="AR29" s="50">
        <v>1</v>
      </c>
      <c r="AS29" s="47"/>
      <c r="AT29" s="48"/>
      <c r="AU29" s="48"/>
      <c r="AV29" s="50">
        <v>1</v>
      </c>
      <c r="AW29" s="47"/>
      <c r="AX29" s="48"/>
      <c r="AY29" s="48"/>
      <c r="AZ29" s="50">
        <v>1</v>
      </c>
      <c r="BA29" s="47"/>
      <c r="BB29" s="48"/>
      <c r="BC29" s="48"/>
      <c r="BD29" s="50">
        <v>1</v>
      </c>
      <c r="BE29" s="47"/>
      <c r="BF29" s="48"/>
      <c r="BG29" s="48"/>
      <c r="BH29" s="50">
        <v>1</v>
      </c>
      <c r="BI29" s="50"/>
      <c r="BJ29" s="48"/>
      <c r="BK29" s="48"/>
      <c r="BL29" s="47">
        <v>1</v>
      </c>
      <c r="BM29" s="50"/>
      <c r="BN29" s="48"/>
      <c r="BO29" s="48"/>
      <c r="BP29" s="50"/>
      <c r="BQ29" s="50"/>
      <c r="BR29" s="38"/>
      <c r="BS29" s="25"/>
      <c r="BT29" s="37">
        <f t="shared" si="1"/>
        <v>9</v>
      </c>
    </row>
    <row r="30" spans="1:72" ht="156.75" x14ac:dyDescent="0.2">
      <c r="A30" s="63">
        <v>21</v>
      </c>
      <c r="B30" s="42" t="s">
        <v>74</v>
      </c>
      <c r="C30" s="42" t="s">
        <v>80</v>
      </c>
      <c r="D30" s="43" t="s">
        <v>81</v>
      </c>
      <c r="E30" s="42" t="s">
        <v>82</v>
      </c>
      <c r="F30" s="42" t="s">
        <v>83</v>
      </c>
      <c r="G30" s="42"/>
      <c r="H30" s="44">
        <v>1</v>
      </c>
      <c r="I30" s="43" t="s">
        <v>142</v>
      </c>
      <c r="J30" s="44">
        <v>3</v>
      </c>
      <c r="K30" s="42" t="s">
        <v>148</v>
      </c>
      <c r="L30" s="43" t="s">
        <v>147</v>
      </c>
      <c r="M30" s="45"/>
      <c r="N30" s="45"/>
      <c r="O30" s="45"/>
      <c r="P30" s="46"/>
      <c r="Q30" s="47">
        <v>5</v>
      </c>
      <c r="R30" s="48" t="s">
        <v>156</v>
      </c>
      <c r="S30" s="49">
        <v>45689</v>
      </c>
      <c r="T30" s="49">
        <v>45899</v>
      </c>
      <c r="U30" s="46"/>
      <c r="V30" s="46"/>
      <c r="W30" s="45"/>
      <c r="X30" s="50"/>
      <c r="Y30" s="50"/>
      <c r="Z30" s="48"/>
      <c r="AA30" s="48"/>
      <c r="AB30" s="50">
        <v>1</v>
      </c>
      <c r="AC30" s="50"/>
      <c r="AD30" s="48"/>
      <c r="AE30" s="48"/>
      <c r="AF30" s="50">
        <v>1</v>
      </c>
      <c r="AG30" s="50"/>
      <c r="AH30" s="48"/>
      <c r="AI30" s="48"/>
      <c r="AJ30" s="50">
        <v>1</v>
      </c>
      <c r="AK30" s="47"/>
      <c r="AL30" s="48"/>
      <c r="AM30" s="48"/>
      <c r="AN30" s="50"/>
      <c r="AO30" s="47"/>
      <c r="AP30" s="48"/>
      <c r="AQ30" s="48"/>
      <c r="AR30" s="50"/>
      <c r="AS30" s="47"/>
      <c r="AT30" s="48"/>
      <c r="AU30" s="48"/>
      <c r="AV30" s="50">
        <v>1</v>
      </c>
      <c r="AW30" s="47"/>
      <c r="AX30" s="48"/>
      <c r="AY30" s="48"/>
      <c r="AZ30" s="50">
        <v>1</v>
      </c>
      <c r="BA30" s="47"/>
      <c r="BB30" s="48"/>
      <c r="BC30" s="48"/>
      <c r="BD30" s="50"/>
      <c r="BE30" s="47"/>
      <c r="BF30" s="48"/>
      <c r="BG30" s="48"/>
      <c r="BH30" s="50"/>
      <c r="BI30" s="50"/>
      <c r="BJ30" s="48"/>
      <c r="BK30" s="48"/>
      <c r="BL30" s="47"/>
      <c r="BM30" s="50"/>
      <c r="BN30" s="48"/>
      <c r="BO30" s="48"/>
      <c r="BP30" s="50"/>
      <c r="BQ30" s="50"/>
      <c r="BR30" s="38"/>
      <c r="BS30" s="25"/>
      <c r="BT30" s="37">
        <f t="shared" si="1"/>
        <v>5</v>
      </c>
    </row>
    <row r="31" spans="1:72" ht="156.75" x14ac:dyDescent="0.2">
      <c r="A31" s="63">
        <v>22</v>
      </c>
      <c r="B31" s="42" t="s">
        <v>74</v>
      </c>
      <c r="C31" s="42" t="s">
        <v>80</v>
      </c>
      <c r="D31" s="43" t="s">
        <v>81</v>
      </c>
      <c r="E31" s="42" t="s">
        <v>82</v>
      </c>
      <c r="F31" s="42" t="s">
        <v>83</v>
      </c>
      <c r="G31" s="42"/>
      <c r="H31" s="44">
        <v>1</v>
      </c>
      <c r="I31" s="43" t="s">
        <v>142</v>
      </c>
      <c r="J31" s="44">
        <v>4</v>
      </c>
      <c r="K31" s="42" t="s">
        <v>149</v>
      </c>
      <c r="L31" s="43" t="s">
        <v>150</v>
      </c>
      <c r="M31" s="45"/>
      <c r="N31" s="45"/>
      <c r="O31" s="45"/>
      <c r="P31" s="46"/>
      <c r="Q31" s="47">
        <v>9</v>
      </c>
      <c r="R31" s="48" t="s">
        <v>156</v>
      </c>
      <c r="S31" s="49">
        <v>45717</v>
      </c>
      <c r="T31" s="49">
        <v>45869</v>
      </c>
      <c r="U31" s="46"/>
      <c r="V31" s="46"/>
      <c r="W31" s="45"/>
      <c r="X31" s="50"/>
      <c r="Y31" s="50"/>
      <c r="Z31" s="48"/>
      <c r="AA31" s="48"/>
      <c r="AB31" s="50"/>
      <c r="AC31" s="50"/>
      <c r="AD31" s="48"/>
      <c r="AE31" s="48"/>
      <c r="AF31" s="50">
        <v>1</v>
      </c>
      <c r="AG31" s="50"/>
      <c r="AH31" s="48"/>
      <c r="AI31" s="48"/>
      <c r="AJ31" s="50">
        <v>1</v>
      </c>
      <c r="AK31" s="47"/>
      <c r="AL31" s="48"/>
      <c r="AM31" s="48"/>
      <c r="AN31" s="50">
        <v>1</v>
      </c>
      <c r="AO31" s="47"/>
      <c r="AP31" s="48"/>
      <c r="AQ31" s="48"/>
      <c r="AR31" s="50">
        <v>1</v>
      </c>
      <c r="AS31" s="47"/>
      <c r="AT31" s="48"/>
      <c r="AU31" s="48"/>
      <c r="AV31" s="50">
        <v>1</v>
      </c>
      <c r="AW31" s="47"/>
      <c r="AX31" s="48"/>
      <c r="AY31" s="48"/>
      <c r="AZ31" s="50"/>
      <c r="BA31" s="47"/>
      <c r="BB31" s="48"/>
      <c r="BC31" s="48"/>
      <c r="BD31" s="50">
        <v>1</v>
      </c>
      <c r="BE31" s="47"/>
      <c r="BF31" s="48"/>
      <c r="BG31" s="48"/>
      <c r="BH31" s="50">
        <v>1</v>
      </c>
      <c r="BI31" s="50"/>
      <c r="BJ31" s="48"/>
      <c r="BK31" s="48"/>
      <c r="BL31" s="47">
        <v>2</v>
      </c>
      <c r="BM31" s="50"/>
      <c r="BN31" s="48"/>
      <c r="BO31" s="48"/>
      <c r="BP31" s="50"/>
      <c r="BQ31" s="50"/>
      <c r="BR31" s="38"/>
      <c r="BS31" s="25"/>
      <c r="BT31" s="37">
        <f t="shared" ref="BT31:BT32" si="2">+BP31+BL31+BH31+BD31+AZ31+AV31+AR31+AN31+AJ31+AF31+AB31+X31</f>
        <v>9</v>
      </c>
    </row>
    <row r="32" spans="1:72" ht="156.75" x14ac:dyDescent="0.2">
      <c r="A32" s="63">
        <v>23</v>
      </c>
      <c r="B32" s="42" t="s">
        <v>74</v>
      </c>
      <c r="C32" s="42" t="s">
        <v>80</v>
      </c>
      <c r="D32" s="43" t="s">
        <v>81</v>
      </c>
      <c r="E32" s="42" t="s">
        <v>82</v>
      </c>
      <c r="F32" s="42" t="s">
        <v>83</v>
      </c>
      <c r="G32" s="42"/>
      <c r="H32" s="44">
        <v>1</v>
      </c>
      <c r="I32" s="43" t="s">
        <v>142</v>
      </c>
      <c r="J32" s="44">
        <v>5</v>
      </c>
      <c r="K32" s="42" t="s">
        <v>151</v>
      </c>
      <c r="L32" s="43" t="s">
        <v>152</v>
      </c>
      <c r="M32" s="45"/>
      <c r="N32" s="45"/>
      <c r="O32" s="45"/>
      <c r="P32" s="46"/>
      <c r="Q32" s="47">
        <v>1</v>
      </c>
      <c r="R32" s="48" t="s">
        <v>156</v>
      </c>
      <c r="S32" s="49">
        <v>45717</v>
      </c>
      <c r="T32" s="49" t="s">
        <v>155</v>
      </c>
      <c r="U32" s="46"/>
      <c r="V32" s="46"/>
      <c r="W32" s="45"/>
      <c r="X32" s="50"/>
      <c r="Y32" s="50"/>
      <c r="Z32" s="48"/>
      <c r="AA32" s="48"/>
      <c r="AB32" s="50"/>
      <c r="AC32" s="50"/>
      <c r="AD32" s="48"/>
      <c r="AE32" s="48"/>
      <c r="AF32" s="50"/>
      <c r="AG32" s="50"/>
      <c r="AH32" s="48"/>
      <c r="AI32" s="48"/>
      <c r="AJ32" s="50"/>
      <c r="AK32" s="47"/>
      <c r="AL32" s="48"/>
      <c r="AM32" s="48"/>
      <c r="AN32" s="50"/>
      <c r="AO32" s="47"/>
      <c r="AP32" s="48"/>
      <c r="AQ32" s="48"/>
      <c r="AR32" s="50"/>
      <c r="AS32" s="47"/>
      <c r="AT32" s="48"/>
      <c r="AU32" s="48"/>
      <c r="AV32" s="50"/>
      <c r="AW32" s="47"/>
      <c r="AX32" s="48"/>
      <c r="AY32" s="48"/>
      <c r="AZ32" s="50"/>
      <c r="BA32" s="47"/>
      <c r="BB32" s="48"/>
      <c r="BC32" s="48"/>
      <c r="BD32" s="50"/>
      <c r="BE32" s="47"/>
      <c r="BF32" s="48"/>
      <c r="BG32" s="48"/>
      <c r="BH32" s="50"/>
      <c r="BI32" s="50"/>
      <c r="BJ32" s="48"/>
      <c r="BK32" s="48"/>
      <c r="BL32" s="47"/>
      <c r="BM32" s="50"/>
      <c r="BN32" s="48"/>
      <c r="BO32" s="48"/>
      <c r="BP32" s="50">
        <v>1</v>
      </c>
      <c r="BQ32" s="50"/>
      <c r="BR32" s="38"/>
      <c r="BS32" s="25"/>
      <c r="BT32" s="37">
        <f t="shared" si="2"/>
        <v>1</v>
      </c>
    </row>
    <row r="33" spans="1:72" ht="156.75" x14ac:dyDescent="0.2">
      <c r="A33" s="63">
        <v>24</v>
      </c>
      <c r="B33" s="42" t="s">
        <v>74</v>
      </c>
      <c r="C33" s="42" t="s">
        <v>80</v>
      </c>
      <c r="D33" s="43" t="s">
        <v>81</v>
      </c>
      <c r="E33" s="42" t="s">
        <v>82</v>
      </c>
      <c r="F33" s="42" t="s">
        <v>83</v>
      </c>
      <c r="G33" s="42"/>
      <c r="H33" s="44">
        <v>2</v>
      </c>
      <c r="I33" s="43" t="s">
        <v>143</v>
      </c>
      <c r="J33" s="44">
        <v>1</v>
      </c>
      <c r="K33" s="42" t="s">
        <v>153</v>
      </c>
      <c r="L33" s="43" t="s">
        <v>154</v>
      </c>
      <c r="M33" s="45"/>
      <c r="N33" s="45"/>
      <c r="O33" s="45"/>
      <c r="P33" s="46"/>
      <c r="Q33" s="47">
        <v>1</v>
      </c>
      <c r="R33" s="48" t="s">
        <v>156</v>
      </c>
      <c r="S33" s="49">
        <v>45809</v>
      </c>
      <c r="T33" s="49">
        <v>45991</v>
      </c>
      <c r="U33" s="46"/>
      <c r="V33" s="46"/>
      <c r="W33" s="45"/>
      <c r="X33" s="50"/>
      <c r="Y33" s="50"/>
      <c r="Z33" s="48"/>
      <c r="AA33" s="48"/>
      <c r="AB33" s="50"/>
      <c r="AC33" s="50"/>
      <c r="AD33" s="48"/>
      <c r="AE33" s="48"/>
      <c r="AF33" s="50"/>
      <c r="AG33" s="50"/>
      <c r="AH33" s="48"/>
      <c r="AI33" s="48"/>
      <c r="AJ33" s="50"/>
      <c r="AK33" s="47"/>
      <c r="AL33" s="48"/>
      <c r="AM33" s="48"/>
      <c r="AN33" s="50"/>
      <c r="AO33" s="47"/>
      <c r="AP33" s="48"/>
      <c r="AQ33" s="48"/>
      <c r="AR33" s="50"/>
      <c r="AS33" s="47"/>
      <c r="AT33" s="48"/>
      <c r="AU33" s="48"/>
      <c r="AV33" s="50"/>
      <c r="AW33" s="47"/>
      <c r="AX33" s="48"/>
      <c r="AY33" s="48"/>
      <c r="AZ33" s="50"/>
      <c r="BA33" s="47"/>
      <c r="BB33" s="48"/>
      <c r="BC33" s="48"/>
      <c r="BD33" s="50"/>
      <c r="BE33" s="47"/>
      <c r="BF33" s="48"/>
      <c r="BG33" s="48"/>
      <c r="BH33" s="50"/>
      <c r="BI33" s="50"/>
      <c r="BJ33" s="48"/>
      <c r="BK33" s="48"/>
      <c r="BL33" s="47">
        <v>1</v>
      </c>
      <c r="BM33" s="50"/>
      <c r="BN33" s="48"/>
      <c r="BO33" s="48"/>
      <c r="BP33" s="50"/>
      <c r="BQ33" s="50"/>
      <c r="BR33" s="38"/>
      <c r="BS33" s="25"/>
      <c r="BT33" s="37">
        <f>+BP33+BL33+BH33+BD33+AZ33+AV33+AR33+AN33+AJ33+AF33+AB33+X33</f>
        <v>1</v>
      </c>
    </row>
    <row r="34" spans="1:72" s="101" customFormat="1" ht="30" x14ac:dyDescent="0.25">
      <c r="A34" s="100" t="s">
        <v>113</v>
      </c>
      <c r="B34" s="112" t="s">
        <v>115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T34" s="99"/>
    </row>
    <row r="35" spans="1:72" s="27" customFormat="1" ht="156.75" x14ac:dyDescent="0.25">
      <c r="A35" s="65">
        <v>25</v>
      </c>
      <c r="B35" s="42" t="s">
        <v>74</v>
      </c>
      <c r="C35" s="42" t="s">
        <v>80</v>
      </c>
      <c r="D35" s="43" t="s">
        <v>81</v>
      </c>
      <c r="E35" s="42" t="s">
        <v>82</v>
      </c>
      <c r="F35" s="42" t="s">
        <v>83</v>
      </c>
      <c r="G35" s="42"/>
      <c r="H35" s="44">
        <v>1</v>
      </c>
      <c r="I35" s="43" t="s">
        <v>117</v>
      </c>
      <c r="J35" s="44">
        <v>1</v>
      </c>
      <c r="K35" s="42" t="s">
        <v>118</v>
      </c>
      <c r="L35" s="43" t="s">
        <v>119</v>
      </c>
      <c r="M35" s="51"/>
      <c r="N35" s="51"/>
      <c r="O35" s="51"/>
      <c r="P35" s="47"/>
      <c r="Q35" s="47">
        <v>11</v>
      </c>
      <c r="R35" s="48" t="s">
        <v>141</v>
      </c>
      <c r="S35" s="52">
        <v>45717</v>
      </c>
      <c r="T35" s="52">
        <v>46006</v>
      </c>
      <c r="U35" s="47"/>
      <c r="V35" s="47"/>
      <c r="W35" s="51"/>
      <c r="X35" s="50"/>
      <c r="Y35" s="50"/>
      <c r="Z35" s="48"/>
      <c r="AA35" s="48"/>
      <c r="AB35" s="50"/>
      <c r="AC35" s="50"/>
      <c r="AD35" s="48"/>
      <c r="AE35" s="48"/>
      <c r="AF35" s="50"/>
      <c r="AG35" s="50"/>
      <c r="AH35" s="48"/>
      <c r="AI35" s="48"/>
      <c r="AJ35" s="50"/>
      <c r="AK35" s="47"/>
      <c r="AL35" s="48"/>
      <c r="AM35" s="48"/>
      <c r="AN35" s="50"/>
      <c r="AO35" s="47"/>
      <c r="AP35" s="48"/>
      <c r="AQ35" s="48"/>
      <c r="AR35" s="50">
        <v>5</v>
      </c>
      <c r="AS35" s="47"/>
      <c r="AT35" s="48"/>
      <c r="AU35" s="48"/>
      <c r="AV35" s="50"/>
      <c r="AW35" s="47"/>
      <c r="AX35" s="48"/>
      <c r="AY35" s="48"/>
      <c r="AZ35" s="50">
        <v>2</v>
      </c>
      <c r="BA35" s="47"/>
      <c r="BB35" s="48"/>
      <c r="BC35" s="48"/>
      <c r="BD35" s="50"/>
      <c r="BE35" s="47"/>
      <c r="BF35" s="48"/>
      <c r="BG35" s="48"/>
      <c r="BH35" s="50">
        <v>2</v>
      </c>
      <c r="BI35" s="50"/>
      <c r="BJ35" s="48"/>
      <c r="BK35" s="48"/>
      <c r="BL35" s="47"/>
      <c r="BM35" s="50"/>
      <c r="BN35" s="48"/>
      <c r="BO35" s="48"/>
      <c r="BP35" s="50">
        <v>2</v>
      </c>
      <c r="BQ35" s="50"/>
      <c r="BR35" s="38"/>
      <c r="BS35" s="25"/>
      <c r="BT35" s="37">
        <f>+BP35+BL35+BH35+BD35+AZ35+AV35+AR35+AN35+AJ35+AF35+AB35+X35</f>
        <v>11</v>
      </c>
    </row>
    <row r="36" spans="1:72" s="27" customFormat="1" ht="75" customHeight="1" x14ac:dyDescent="0.25">
      <c r="A36" s="65">
        <v>26</v>
      </c>
      <c r="B36" s="42" t="s">
        <v>74</v>
      </c>
      <c r="C36" s="42" t="s">
        <v>80</v>
      </c>
      <c r="D36" s="43" t="s">
        <v>81</v>
      </c>
      <c r="E36" s="42" t="s">
        <v>82</v>
      </c>
      <c r="F36" s="42" t="s">
        <v>83</v>
      </c>
      <c r="G36" s="42"/>
      <c r="H36" s="44">
        <v>1</v>
      </c>
      <c r="I36" s="43" t="s">
        <v>117</v>
      </c>
      <c r="J36" s="44">
        <v>2</v>
      </c>
      <c r="K36" s="42" t="s">
        <v>120</v>
      </c>
      <c r="L36" s="43" t="s">
        <v>121</v>
      </c>
      <c r="M36" s="51"/>
      <c r="N36" s="51"/>
      <c r="O36" s="51"/>
      <c r="P36" s="47"/>
      <c r="Q36" s="47">
        <v>11</v>
      </c>
      <c r="R36" s="48" t="s">
        <v>141</v>
      </c>
      <c r="S36" s="52">
        <v>45694</v>
      </c>
      <c r="T36" s="52">
        <v>46006</v>
      </c>
      <c r="U36" s="47"/>
      <c r="V36" s="47"/>
      <c r="W36" s="51"/>
      <c r="X36" s="50"/>
      <c r="Y36" s="50"/>
      <c r="Z36" s="48"/>
      <c r="AA36" s="48"/>
      <c r="AB36" s="50">
        <v>1</v>
      </c>
      <c r="AC36" s="50"/>
      <c r="AD36" s="48"/>
      <c r="AE36" s="48"/>
      <c r="AF36" s="50">
        <v>1</v>
      </c>
      <c r="AG36" s="50"/>
      <c r="AH36" s="48"/>
      <c r="AI36" s="48"/>
      <c r="AJ36" s="50">
        <v>1</v>
      </c>
      <c r="AK36" s="47"/>
      <c r="AL36" s="48"/>
      <c r="AM36" s="48"/>
      <c r="AN36" s="50">
        <v>1</v>
      </c>
      <c r="AO36" s="47"/>
      <c r="AP36" s="48"/>
      <c r="AQ36" s="48"/>
      <c r="AR36" s="50">
        <v>1</v>
      </c>
      <c r="AS36" s="47"/>
      <c r="AT36" s="48"/>
      <c r="AU36" s="48"/>
      <c r="AV36" s="50">
        <v>1</v>
      </c>
      <c r="AW36" s="47"/>
      <c r="AX36" s="48"/>
      <c r="AY36" s="48"/>
      <c r="AZ36" s="50">
        <v>1</v>
      </c>
      <c r="BA36" s="47"/>
      <c r="BB36" s="48"/>
      <c r="BC36" s="48"/>
      <c r="BD36" s="50">
        <v>1</v>
      </c>
      <c r="BE36" s="47"/>
      <c r="BF36" s="48"/>
      <c r="BG36" s="48"/>
      <c r="BH36" s="50">
        <v>1</v>
      </c>
      <c r="BI36" s="50"/>
      <c r="BJ36" s="48"/>
      <c r="BK36" s="48"/>
      <c r="BL36" s="47">
        <v>1</v>
      </c>
      <c r="BM36" s="50"/>
      <c r="BN36" s="48"/>
      <c r="BO36" s="48"/>
      <c r="BP36" s="50">
        <v>1</v>
      </c>
      <c r="BQ36" s="50"/>
      <c r="BR36" s="38"/>
      <c r="BS36" s="25"/>
      <c r="BT36" s="37">
        <f t="shared" ref="BT36:BT96" si="3">+BP36+BL36+BH36+BD36+AZ36+AV36+AR36+AN36+AJ36+AF36+AB36+X36</f>
        <v>11</v>
      </c>
    </row>
    <row r="37" spans="1:72" s="27" customFormat="1" ht="75" customHeight="1" x14ac:dyDescent="0.25">
      <c r="A37" s="65">
        <v>27</v>
      </c>
      <c r="B37" s="42" t="s">
        <v>74</v>
      </c>
      <c r="C37" s="42" t="s">
        <v>80</v>
      </c>
      <c r="D37" s="43" t="s">
        <v>81</v>
      </c>
      <c r="E37" s="42" t="s">
        <v>82</v>
      </c>
      <c r="F37" s="42" t="s">
        <v>83</v>
      </c>
      <c r="G37" s="42"/>
      <c r="H37" s="44">
        <v>1</v>
      </c>
      <c r="I37" s="43" t="s">
        <v>117</v>
      </c>
      <c r="J37" s="44">
        <v>3</v>
      </c>
      <c r="K37" s="42" t="s">
        <v>122</v>
      </c>
      <c r="L37" s="43" t="s">
        <v>123</v>
      </c>
      <c r="M37" s="51"/>
      <c r="N37" s="51"/>
      <c r="O37" s="51"/>
      <c r="P37" s="47"/>
      <c r="Q37" s="47">
        <v>4</v>
      </c>
      <c r="R37" s="48" t="s">
        <v>141</v>
      </c>
      <c r="S37" s="52">
        <v>45694</v>
      </c>
      <c r="T37" s="52">
        <v>46006</v>
      </c>
      <c r="U37" s="47"/>
      <c r="V37" s="47"/>
      <c r="W37" s="51"/>
      <c r="X37" s="50"/>
      <c r="Y37" s="50"/>
      <c r="Z37" s="48"/>
      <c r="AA37" s="48"/>
      <c r="AB37" s="50"/>
      <c r="AC37" s="50"/>
      <c r="AD37" s="48"/>
      <c r="AE37" s="48"/>
      <c r="AF37" s="50">
        <v>1</v>
      </c>
      <c r="AG37" s="50"/>
      <c r="AH37" s="48"/>
      <c r="AI37" s="48"/>
      <c r="AJ37" s="50"/>
      <c r="AK37" s="47"/>
      <c r="AL37" s="48"/>
      <c r="AM37" s="48"/>
      <c r="AN37" s="50"/>
      <c r="AO37" s="47"/>
      <c r="AP37" s="48"/>
      <c r="AQ37" s="48"/>
      <c r="AR37" s="50">
        <v>1</v>
      </c>
      <c r="AS37" s="47"/>
      <c r="AT37" s="48"/>
      <c r="AU37" s="48"/>
      <c r="AV37" s="50"/>
      <c r="AW37" s="47"/>
      <c r="AX37" s="48"/>
      <c r="AY37" s="48"/>
      <c r="AZ37" s="50"/>
      <c r="BA37" s="47"/>
      <c r="BB37" s="48"/>
      <c r="BC37" s="48"/>
      <c r="BD37" s="50">
        <v>1</v>
      </c>
      <c r="BE37" s="47"/>
      <c r="BF37" s="48"/>
      <c r="BG37" s="48"/>
      <c r="BH37" s="50"/>
      <c r="BI37" s="50"/>
      <c r="BJ37" s="48"/>
      <c r="BK37" s="48"/>
      <c r="BL37" s="47"/>
      <c r="BM37" s="50"/>
      <c r="BN37" s="48"/>
      <c r="BO37" s="48"/>
      <c r="BP37" s="50">
        <v>1</v>
      </c>
      <c r="BQ37" s="50"/>
      <c r="BR37" s="38"/>
      <c r="BS37" s="25"/>
      <c r="BT37" s="37">
        <f t="shared" si="3"/>
        <v>4</v>
      </c>
    </row>
    <row r="38" spans="1:72" s="27" customFormat="1" ht="75" customHeight="1" x14ac:dyDescent="0.25">
      <c r="A38" s="65">
        <v>28</v>
      </c>
      <c r="B38" s="42" t="s">
        <v>74</v>
      </c>
      <c r="C38" s="42" t="s">
        <v>80</v>
      </c>
      <c r="D38" s="43" t="s">
        <v>81</v>
      </c>
      <c r="E38" s="42" t="s">
        <v>82</v>
      </c>
      <c r="F38" s="42" t="s">
        <v>83</v>
      </c>
      <c r="G38" s="42"/>
      <c r="H38" s="44">
        <v>1</v>
      </c>
      <c r="I38" s="43" t="s">
        <v>117</v>
      </c>
      <c r="J38" s="44">
        <v>4</v>
      </c>
      <c r="K38" s="42" t="s">
        <v>124</v>
      </c>
      <c r="L38" s="43" t="s">
        <v>125</v>
      </c>
      <c r="M38" s="51"/>
      <c r="N38" s="51"/>
      <c r="O38" s="51"/>
      <c r="P38" s="47"/>
      <c r="Q38" s="47">
        <v>10</v>
      </c>
      <c r="R38" s="48" t="s">
        <v>141</v>
      </c>
      <c r="S38" s="52">
        <v>45717</v>
      </c>
      <c r="T38" s="52">
        <v>46006</v>
      </c>
      <c r="U38" s="47"/>
      <c r="V38" s="47"/>
      <c r="W38" s="51"/>
      <c r="X38" s="50"/>
      <c r="Y38" s="50"/>
      <c r="Z38" s="48"/>
      <c r="AA38" s="48"/>
      <c r="AB38" s="50"/>
      <c r="AC38" s="50"/>
      <c r="AD38" s="48"/>
      <c r="AE38" s="48"/>
      <c r="AF38" s="50">
        <v>1</v>
      </c>
      <c r="AG38" s="50"/>
      <c r="AH38" s="48"/>
      <c r="AI38" s="48"/>
      <c r="AJ38" s="50">
        <v>1</v>
      </c>
      <c r="AK38" s="47"/>
      <c r="AL38" s="48"/>
      <c r="AM38" s="48"/>
      <c r="AN38" s="50">
        <v>1</v>
      </c>
      <c r="AO38" s="47"/>
      <c r="AP38" s="48"/>
      <c r="AQ38" s="48"/>
      <c r="AR38" s="50">
        <v>1</v>
      </c>
      <c r="AS38" s="47"/>
      <c r="AT38" s="48"/>
      <c r="AU38" s="48"/>
      <c r="AV38" s="50">
        <v>1</v>
      </c>
      <c r="AW38" s="47"/>
      <c r="AX38" s="48"/>
      <c r="AY38" s="48"/>
      <c r="AZ38" s="50">
        <v>1</v>
      </c>
      <c r="BA38" s="47"/>
      <c r="BB38" s="48"/>
      <c r="BC38" s="48"/>
      <c r="BD38" s="50">
        <v>1</v>
      </c>
      <c r="BE38" s="47"/>
      <c r="BF38" s="48"/>
      <c r="BG38" s="48"/>
      <c r="BH38" s="50">
        <v>1</v>
      </c>
      <c r="BI38" s="50"/>
      <c r="BJ38" s="48"/>
      <c r="BK38" s="48"/>
      <c r="BL38" s="47">
        <v>1</v>
      </c>
      <c r="BM38" s="50"/>
      <c r="BN38" s="48"/>
      <c r="BO38" s="48"/>
      <c r="BP38" s="50">
        <v>1</v>
      </c>
      <c r="BQ38" s="50"/>
      <c r="BR38" s="38"/>
      <c r="BS38" s="25"/>
      <c r="BT38" s="37">
        <f t="shared" si="3"/>
        <v>10</v>
      </c>
    </row>
    <row r="39" spans="1:72" s="27" customFormat="1" ht="75" customHeight="1" x14ac:dyDescent="0.25">
      <c r="A39" s="65">
        <v>29</v>
      </c>
      <c r="B39" s="42" t="s">
        <v>74</v>
      </c>
      <c r="C39" s="42" t="s">
        <v>80</v>
      </c>
      <c r="D39" s="43" t="s">
        <v>81</v>
      </c>
      <c r="E39" s="42" t="s">
        <v>82</v>
      </c>
      <c r="F39" s="42" t="s">
        <v>83</v>
      </c>
      <c r="G39" s="42"/>
      <c r="H39" s="44">
        <v>1</v>
      </c>
      <c r="I39" s="43" t="s">
        <v>117</v>
      </c>
      <c r="J39" s="44">
        <v>5</v>
      </c>
      <c r="K39" s="42" t="s">
        <v>126</v>
      </c>
      <c r="L39" s="43" t="s">
        <v>127</v>
      </c>
      <c r="M39" s="51"/>
      <c r="N39" s="51"/>
      <c r="O39" s="51"/>
      <c r="P39" s="47"/>
      <c r="Q39" s="47">
        <v>3</v>
      </c>
      <c r="R39" s="48" t="s">
        <v>141</v>
      </c>
      <c r="S39" s="52">
        <v>45717</v>
      </c>
      <c r="T39" s="52">
        <v>46006</v>
      </c>
      <c r="U39" s="47"/>
      <c r="V39" s="47"/>
      <c r="W39" s="51"/>
      <c r="X39" s="50"/>
      <c r="Y39" s="50"/>
      <c r="Z39" s="48"/>
      <c r="AA39" s="48"/>
      <c r="AB39" s="50"/>
      <c r="AC39" s="50"/>
      <c r="AD39" s="48"/>
      <c r="AE39" s="48"/>
      <c r="AF39" s="50"/>
      <c r="AG39" s="50"/>
      <c r="AH39" s="48"/>
      <c r="AI39" s="48"/>
      <c r="AJ39" s="50">
        <v>1</v>
      </c>
      <c r="AK39" s="47"/>
      <c r="AL39" s="48"/>
      <c r="AM39" s="48"/>
      <c r="AN39" s="50"/>
      <c r="AO39" s="47"/>
      <c r="AP39" s="48"/>
      <c r="AQ39" s="48"/>
      <c r="AR39" s="50"/>
      <c r="AS39" s="47"/>
      <c r="AT39" s="48"/>
      <c r="AU39" s="48"/>
      <c r="AV39" s="50"/>
      <c r="AW39" s="47"/>
      <c r="AX39" s="48"/>
      <c r="AY39" s="48"/>
      <c r="AZ39" s="50">
        <v>1</v>
      </c>
      <c r="BA39" s="47"/>
      <c r="BB39" s="48"/>
      <c r="BC39" s="48"/>
      <c r="BD39" s="50"/>
      <c r="BE39" s="47"/>
      <c r="BF39" s="48"/>
      <c r="BG39" s="48"/>
      <c r="BH39" s="50"/>
      <c r="BI39" s="50"/>
      <c r="BJ39" s="48"/>
      <c r="BK39" s="48"/>
      <c r="BL39" s="47"/>
      <c r="BM39" s="50"/>
      <c r="BN39" s="48"/>
      <c r="BO39" s="48"/>
      <c r="BP39" s="50">
        <v>1</v>
      </c>
      <c r="BQ39" s="50"/>
      <c r="BR39" s="38"/>
      <c r="BS39" s="25"/>
      <c r="BT39" s="37">
        <f>+BP39+BL39+BH39+BD39+AZ39+AV39+AR39+AN39+AJ39+AF39+AB39+X39</f>
        <v>3</v>
      </c>
    </row>
    <row r="40" spans="1:72" s="27" customFormat="1" ht="75" customHeight="1" x14ac:dyDescent="0.25">
      <c r="A40" s="65">
        <v>30</v>
      </c>
      <c r="B40" s="42" t="s">
        <v>74</v>
      </c>
      <c r="C40" s="42" t="s">
        <v>80</v>
      </c>
      <c r="D40" s="43" t="s">
        <v>81</v>
      </c>
      <c r="E40" s="42" t="s">
        <v>82</v>
      </c>
      <c r="F40" s="42" t="s">
        <v>83</v>
      </c>
      <c r="G40" s="42"/>
      <c r="H40" s="44">
        <v>1</v>
      </c>
      <c r="I40" s="43" t="s">
        <v>117</v>
      </c>
      <c r="J40" s="44">
        <v>6</v>
      </c>
      <c r="K40" s="42" t="s">
        <v>128</v>
      </c>
      <c r="L40" s="43" t="s">
        <v>129</v>
      </c>
      <c r="M40" s="51"/>
      <c r="N40" s="51"/>
      <c r="O40" s="51"/>
      <c r="P40" s="47"/>
      <c r="Q40" s="47">
        <v>5</v>
      </c>
      <c r="R40" s="48" t="s">
        <v>141</v>
      </c>
      <c r="S40" s="52">
        <v>45717</v>
      </c>
      <c r="T40" s="52">
        <v>46006</v>
      </c>
      <c r="U40" s="47"/>
      <c r="V40" s="47"/>
      <c r="W40" s="51"/>
      <c r="X40" s="50"/>
      <c r="Y40" s="50"/>
      <c r="Z40" s="48"/>
      <c r="AA40" s="48"/>
      <c r="AB40" s="50"/>
      <c r="AC40" s="50"/>
      <c r="AD40" s="48"/>
      <c r="AE40" s="48"/>
      <c r="AF40" s="50"/>
      <c r="AG40" s="50"/>
      <c r="AH40" s="48"/>
      <c r="AI40" s="48"/>
      <c r="AJ40" s="50">
        <v>1</v>
      </c>
      <c r="AK40" s="47"/>
      <c r="AL40" s="48"/>
      <c r="AM40" s="48"/>
      <c r="AN40" s="50"/>
      <c r="AO40" s="47"/>
      <c r="AP40" s="48"/>
      <c r="AQ40" s="48"/>
      <c r="AR40" s="50">
        <v>1</v>
      </c>
      <c r="AS40" s="47"/>
      <c r="AT40" s="48"/>
      <c r="AU40" s="48"/>
      <c r="AV40" s="50"/>
      <c r="AW40" s="47"/>
      <c r="AX40" s="48"/>
      <c r="AY40" s="48"/>
      <c r="AZ40" s="50">
        <v>1</v>
      </c>
      <c r="BA40" s="47"/>
      <c r="BB40" s="48"/>
      <c r="BC40" s="48"/>
      <c r="BD40" s="50"/>
      <c r="BE40" s="47"/>
      <c r="BF40" s="48"/>
      <c r="BG40" s="48"/>
      <c r="BH40" s="50">
        <v>1</v>
      </c>
      <c r="BI40" s="50"/>
      <c r="BJ40" s="48"/>
      <c r="BK40" s="48"/>
      <c r="BL40" s="47"/>
      <c r="BM40" s="50"/>
      <c r="BN40" s="48"/>
      <c r="BO40" s="48"/>
      <c r="BP40" s="50">
        <v>1</v>
      </c>
      <c r="BQ40" s="50"/>
      <c r="BR40" s="38"/>
      <c r="BS40" s="25"/>
      <c r="BT40" s="37">
        <f t="shared" si="3"/>
        <v>5</v>
      </c>
    </row>
    <row r="41" spans="1:72" s="27" customFormat="1" ht="75" customHeight="1" x14ac:dyDescent="0.25">
      <c r="A41" s="65">
        <v>31</v>
      </c>
      <c r="B41" s="42" t="s">
        <v>74</v>
      </c>
      <c r="C41" s="42" t="s">
        <v>80</v>
      </c>
      <c r="D41" s="43" t="s">
        <v>81</v>
      </c>
      <c r="E41" s="42" t="s">
        <v>82</v>
      </c>
      <c r="F41" s="42" t="s">
        <v>83</v>
      </c>
      <c r="G41" s="42"/>
      <c r="H41" s="44">
        <v>1</v>
      </c>
      <c r="I41" s="43" t="s">
        <v>117</v>
      </c>
      <c r="J41" s="44">
        <v>7</v>
      </c>
      <c r="K41" s="42" t="s">
        <v>130</v>
      </c>
      <c r="L41" s="43" t="s">
        <v>131</v>
      </c>
      <c r="M41" s="51"/>
      <c r="N41" s="51"/>
      <c r="O41" s="51"/>
      <c r="P41" s="47"/>
      <c r="Q41" s="47">
        <v>2</v>
      </c>
      <c r="R41" s="48" t="s">
        <v>141</v>
      </c>
      <c r="S41" s="52">
        <v>45717</v>
      </c>
      <c r="T41" s="52">
        <v>46006</v>
      </c>
      <c r="U41" s="47"/>
      <c r="V41" s="47"/>
      <c r="W41" s="51"/>
      <c r="X41" s="50"/>
      <c r="Y41" s="50"/>
      <c r="Z41" s="48"/>
      <c r="AA41" s="48"/>
      <c r="AB41" s="50"/>
      <c r="AC41" s="50"/>
      <c r="AD41" s="48"/>
      <c r="AE41" s="48"/>
      <c r="AF41" s="50"/>
      <c r="AG41" s="50"/>
      <c r="AH41" s="48"/>
      <c r="AI41" s="48"/>
      <c r="AJ41" s="50"/>
      <c r="AK41" s="47"/>
      <c r="AL41" s="48"/>
      <c r="AM41" s="48"/>
      <c r="AN41" s="50"/>
      <c r="AO41" s="47"/>
      <c r="AP41" s="48"/>
      <c r="AQ41" s="48"/>
      <c r="AR41" s="50">
        <v>1</v>
      </c>
      <c r="AS41" s="47"/>
      <c r="AT41" s="48"/>
      <c r="AU41" s="48"/>
      <c r="AV41" s="50"/>
      <c r="AW41" s="47"/>
      <c r="AX41" s="48"/>
      <c r="AY41" s="48"/>
      <c r="AZ41" s="50"/>
      <c r="BA41" s="47"/>
      <c r="BB41" s="48"/>
      <c r="BC41" s="48"/>
      <c r="BD41" s="50"/>
      <c r="BE41" s="47"/>
      <c r="BF41" s="48"/>
      <c r="BG41" s="48"/>
      <c r="BH41" s="50"/>
      <c r="BI41" s="50"/>
      <c r="BJ41" s="48"/>
      <c r="BK41" s="48"/>
      <c r="BL41" s="47"/>
      <c r="BM41" s="50"/>
      <c r="BN41" s="48"/>
      <c r="BO41" s="48"/>
      <c r="BP41" s="50">
        <v>1</v>
      </c>
      <c r="BQ41" s="50"/>
      <c r="BR41" s="38"/>
      <c r="BS41" s="25"/>
      <c r="BT41" s="37">
        <f t="shared" si="3"/>
        <v>2</v>
      </c>
    </row>
    <row r="42" spans="1:72" s="98" customFormat="1" ht="30" x14ac:dyDescent="0.25">
      <c r="A42" s="97" t="s">
        <v>113</v>
      </c>
      <c r="B42" s="110" t="s">
        <v>116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T42" s="99">
        <f t="shared" si="3"/>
        <v>0</v>
      </c>
    </row>
    <row r="43" spans="1:72" s="27" customFormat="1" ht="75" customHeight="1" x14ac:dyDescent="0.25">
      <c r="A43" s="65">
        <v>32</v>
      </c>
      <c r="B43" s="42" t="s">
        <v>74</v>
      </c>
      <c r="C43" s="42" t="s">
        <v>80</v>
      </c>
      <c r="D43" s="43" t="s">
        <v>81</v>
      </c>
      <c r="E43" s="42" t="s">
        <v>82</v>
      </c>
      <c r="F43" s="42" t="s">
        <v>83</v>
      </c>
      <c r="G43" s="42"/>
      <c r="H43" s="44">
        <v>1</v>
      </c>
      <c r="I43" s="43" t="s">
        <v>133</v>
      </c>
      <c r="J43" s="44">
        <v>1</v>
      </c>
      <c r="K43" s="53" t="s">
        <v>134</v>
      </c>
      <c r="L43" s="53" t="s">
        <v>135</v>
      </c>
      <c r="M43" s="51"/>
      <c r="N43" s="51"/>
      <c r="O43" s="51"/>
      <c r="P43" s="47"/>
      <c r="Q43" s="47">
        <v>1</v>
      </c>
      <c r="R43" s="54" t="s">
        <v>140</v>
      </c>
      <c r="S43" s="52">
        <v>45717</v>
      </c>
      <c r="T43" s="52">
        <v>45731</v>
      </c>
      <c r="U43" s="47"/>
      <c r="V43" s="47"/>
      <c r="W43" s="51"/>
      <c r="X43" s="50"/>
      <c r="Y43" s="50"/>
      <c r="Z43" s="48"/>
      <c r="AA43" s="48"/>
      <c r="AB43" s="50"/>
      <c r="AC43" s="50"/>
      <c r="AD43" s="48"/>
      <c r="AE43" s="48"/>
      <c r="AF43" s="50">
        <v>1</v>
      </c>
      <c r="AG43" s="50"/>
      <c r="AH43" s="48"/>
      <c r="AI43" s="48"/>
      <c r="AJ43" s="50"/>
      <c r="AK43" s="47"/>
      <c r="AL43" s="48"/>
      <c r="AM43" s="48"/>
      <c r="AN43" s="50"/>
      <c r="AO43" s="47"/>
      <c r="AP43" s="48"/>
      <c r="AQ43" s="48"/>
      <c r="AR43" s="50"/>
      <c r="AS43" s="47"/>
      <c r="AT43" s="48"/>
      <c r="AU43" s="48"/>
      <c r="AV43" s="50"/>
      <c r="AW43" s="47"/>
      <c r="AX43" s="48"/>
      <c r="AY43" s="48"/>
      <c r="AZ43" s="50"/>
      <c r="BA43" s="47"/>
      <c r="BB43" s="48"/>
      <c r="BC43" s="48"/>
      <c r="BD43" s="50"/>
      <c r="BE43" s="47"/>
      <c r="BF43" s="48"/>
      <c r="BG43" s="48"/>
      <c r="BH43" s="50"/>
      <c r="BI43" s="50"/>
      <c r="BJ43" s="48"/>
      <c r="BK43" s="48"/>
      <c r="BL43" s="47"/>
      <c r="BM43" s="50"/>
      <c r="BN43" s="48"/>
      <c r="BO43" s="48"/>
      <c r="BP43" s="50"/>
      <c r="BQ43" s="50"/>
      <c r="BR43" s="38"/>
      <c r="BS43" s="25"/>
      <c r="BT43" s="37">
        <f t="shared" si="3"/>
        <v>1</v>
      </c>
    </row>
    <row r="44" spans="1:72" s="27" customFormat="1" ht="75" customHeight="1" x14ac:dyDescent="0.25">
      <c r="A44" s="65">
        <v>33</v>
      </c>
      <c r="B44" s="42" t="s">
        <v>74</v>
      </c>
      <c r="C44" s="42" t="s">
        <v>80</v>
      </c>
      <c r="D44" s="43" t="s">
        <v>81</v>
      </c>
      <c r="E44" s="42" t="s">
        <v>82</v>
      </c>
      <c r="F44" s="42" t="s">
        <v>83</v>
      </c>
      <c r="G44" s="42"/>
      <c r="H44" s="44">
        <v>1</v>
      </c>
      <c r="I44" s="43" t="s">
        <v>133</v>
      </c>
      <c r="J44" s="44">
        <v>2</v>
      </c>
      <c r="K44" s="53" t="s">
        <v>136</v>
      </c>
      <c r="L44" s="53" t="s">
        <v>137</v>
      </c>
      <c r="M44" s="51"/>
      <c r="N44" s="51"/>
      <c r="O44" s="51"/>
      <c r="P44" s="47"/>
      <c r="Q44" s="47">
        <v>6</v>
      </c>
      <c r="R44" s="54" t="s">
        <v>140</v>
      </c>
      <c r="S44" s="52">
        <v>45839</v>
      </c>
      <c r="T44" s="52">
        <v>45992</v>
      </c>
      <c r="U44" s="47"/>
      <c r="V44" s="47"/>
      <c r="W44" s="51"/>
      <c r="X44" s="50"/>
      <c r="Y44" s="50"/>
      <c r="Z44" s="48"/>
      <c r="AA44" s="48"/>
      <c r="AB44" s="50"/>
      <c r="AC44" s="50"/>
      <c r="AD44" s="48"/>
      <c r="AE44" s="48"/>
      <c r="AF44" s="50"/>
      <c r="AG44" s="50"/>
      <c r="AH44" s="48"/>
      <c r="AI44" s="48"/>
      <c r="AJ44" s="50"/>
      <c r="AK44" s="47"/>
      <c r="AL44" s="48"/>
      <c r="AM44" s="48"/>
      <c r="AN44" s="50"/>
      <c r="AO44" s="47"/>
      <c r="AP44" s="48"/>
      <c r="AQ44" s="48"/>
      <c r="AR44" s="50"/>
      <c r="AS44" s="47"/>
      <c r="AT44" s="48"/>
      <c r="AU44" s="48"/>
      <c r="AV44" s="50"/>
      <c r="AW44" s="47"/>
      <c r="AX44" s="48"/>
      <c r="AY44" s="48"/>
      <c r="AZ44" s="50"/>
      <c r="BA44" s="47"/>
      <c r="BB44" s="48"/>
      <c r="BC44" s="48"/>
      <c r="BD44" s="50"/>
      <c r="BE44" s="47"/>
      <c r="BF44" s="48"/>
      <c r="BG44" s="48"/>
      <c r="BH44" s="50"/>
      <c r="BI44" s="50"/>
      <c r="BJ44" s="48"/>
      <c r="BK44" s="48"/>
      <c r="BL44" s="47"/>
      <c r="BM44" s="50"/>
      <c r="BN44" s="48"/>
      <c r="BO44" s="48"/>
      <c r="BP44" s="50">
        <v>6</v>
      </c>
      <c r="BQ44" s="50"/>
      <c r="BR44" s="38"/>
      <c r="BS44" s="25"/>
      <c r="BT44" s="37">
        <f t="shared" si="3"/>
        <v>6</v>
      </c>
    </row>
    <row r="45" spans="1:72" s="27" customFormat="1" ht="75" customHeight="1" x14ac:dyDescent="0.25">
      <c r="A45" s="65">
        <v>34</v>
      </c>
      <c r="B45" s="42" t="s">
        <v>74</v>
      </c>
      <c r="C45" s="42" t="s">
        <v>80</v>
      </c>
      <c r="D45" s="43" t="s">
        <v>81</v>
      </c>
      <c r="E45" s="42" t="s">
        <v>82</v>
      </c>
      <c r="F45" s="42" t="s">
        <v>83</v>
      </c>
      <c r="G45" s="42"/>
      <c r="H45" s="44">
        <v>1</v>
      </c>
      <c r="I45" s="43" t="s">
        <v>133</v>
      </c>
      <c r="J45" s="44">
        <v>3</v>
      </c>
      <c r="K45" s="53" t="s">
        <v>138</v>
      </c>
      <c r="L45" s="53" t="s">
        <v>139</v>
      </c>
      <c r="M45" s="51"/>
      <c r="N45" s="51"/>
      <c r="O45" s="51"/>
      <c r="P45" s="47"/>
      <c r="Q45" s="47">
        <v>6</v>
      </c>
      <c r="R45" s="54" t="s">
        <v>140</v>
      </c>
      <c r="S45" s="52">
        <v>45992</v>
      </c>
      <c r="T45" s="52">
        <v>46003</v>
      </c>
      <c r="U45" s="47"/>
      <c r="V45" s="47"/>
      <c r="W45" s="51"/>
      <c r="X45" s="50"/>
      <c r="Y45" s="50"/>
      <c r="Z45" s="48"/>
      <c r="AA45" s="48"/>
      <c r="AB45" s="50"/>
      <c r="AC45" s="50"/>
      <c r="AD45" s="48"/>
      <c r="AE45" s="48"/>
      <c r="AF45" s="50"/>
      <c r="AG45" s="50"/>
      <c r="AH45" s="48"/>
      <c r="AI45" s="48"/>
      <c r="AJ45" s="50"/>
      <c r="AK45" s="47"/>
      <c r="AL45" s="48"/>
      <c r="AM45" s="48"/>
      <c r="AN45" s="50"/>
      <c r="AO45" s="47"/>
      <c r="AP45" s="48"/>
      <c r="AQ45" s="48"/>
      <c r="AR45" s="50"/>
      <c r="AS45" s="47"/>
      <c r="AT45" s="48"/>
      <c r="AU45" s="48"/>
      <c r="AV45" s="50"/>
      <c r="AW45" s="47"/>
      <c r="AX45" s="48"/>
      <c r="AY45" s="48"/>
      <c r="AZ45" s="50"/>
      <c r="BA45" s="47"/>
      <c r="BB45" s="48"/>
      <c r="BC45" s="48"/>
      <c r="BD45" s="50"/>
      <c r="BE45" s="47"/>
      <c r="BF45" s="48"/>
      <c r="BG45" s="48"/>
      <c r="BH45" s="50"/>
      <c r="BI45" s="50"/>
      <c r="BJ45" s="48"/>
      <c r="BK45" s="48"/>
      <c r="BL45" s="47"/>
      <c r="BM45" s="50"/>
      <c r="BN45" s="48"/>
      <c r="BO45" s="48"/>
      <c r="BP45" s="50">
        <v>6</v>
      </c>
      <c r="BQ45" s="50"/>
      <c r="BR45" s="38"/>
      <c r="BS45" s="25"/>
      <c r="BT45" s="37">
        <f t="shared" si="3"/>
        <v>6</v>
      </c>
    </row>
    <row r="46" spans="1:72" s="103" customFormat="1" ht="30" x14ac:dyDescent="0.25">
      <c r="A46" s="102" t="s">
        <v>113</v>
      </c>
      <c r="B46" s="108" t="s">
        <v>157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T46" s="103">
        <f t="shared" si="3"/>
        <v>0</v>
      </c>
    </row>
    <row r="47" spans="1:72" s="27" customFormat="1" ht="75" customHeight="1" x14ac:dyDescent="0.25">
      <c r="A47" s="27">
        <v>40</v>
      </c>
      <c r="B47" s="42" t="s">
        <v>74</v>
      </c>
      <c r="C47" s="42" t="s">
        <v>80</v>
      </c>
      <c r="D47" s="43" t="s">
        <v>81</v>
      </c>
      <c r="E47" s="42" t="s">
        <v>84</v>
      </c>
      <c r="F47" s="42" t="s">
        <v>86</v>
      </c>
      <c r="G47" s="42"/>
      <c r="H47" s="44">
        <v>1</v>
      </c>
      <c r="I47" s="43" t="s">
        <v>158</v>
      </c>
      <c r="J47" s="44">
        <v>1</v>
      </c>
      <c r="K47" s="42" t="s">
        <v>162</v>
      </c>
      <c r="L47" s="43" t="s">
        <v>163</v>
      </c>
      <c r="M47" s="51"/>
      <c r="N47" s="51"/>
      <c r="O47" s="51"/>
      <c r="P47" s="47"/>
      <c r="Q47" s="47">
        <v>6</v>
      </c>
      <c r="R47" s="48" t="s">
        <v>178</v>
      </c>
      <c r="S47" s="52">
        <v>45689</v>
      </c>
      <c r="T47" s="52">
        <v>46021</v>
      </c>
      <c r="U47" s="47"/>
      <c r="V47" s="47"/>
      <c r="W47" s="51"/>
      <c r="X47" s="50"/>
      <c r="Y47" s="50"/>
      <c r="Z47" s="48"/>
      <c r="AA47" s="48"/>
      <c r="AB47" s="50"/>
      <c r="AC47" s="50"/>
      <c r="AD47" s="48"/>
      <c r="AE47" s="48"/>
      <c r="AF47" s="50">
        <v>1</v>
      </c>
      <c r="AG47" s="50"/>
      <c r="AH47" s="48"/>
      <c r="AI47" s="48"/>
      <c r="AJ47" s="50">
        <v>1</v>
      </c>
      <c r="AK47" s="47"/>
      <c r="AL47" s="48"/>
      <c r="AM47" s="48"/>
      <c r="AN47" s="50"/>
      <c r="AO47" s="47"/>
      <c r="AP47" s="48"/>
      <c r="AQ47" s="48"/>
      <c r="AR47" s="50">
        <v>1</v>
      </c>
      <c r="AS47" s="47"/>
      <c r="AT47" s="48"/>
      <c r="AU47" s="48"/>
      <c r="AV47" s="50"/>
      <c r="AW47" s="47"/>
      <c r="AX47" s="48"/>
      <c r="AY47" s="48"/>
      <c r="AZ47" s="50">
        <v>1</v>
      </c>
      <c r="BA47" s="47"/>
      <c r="BB47" s="48"/>
      <c r="BC47" s="48"/>
      <c r="BD47" s="50"/>
      <c r="BE47" s="47"/>
      <c r="BF47" s="48"/>
      <c r="BG47" s="48"/>
      <c r="BH47" s="50">
        <v>1</v>
      </c>
      <c r="BI47" s="50"/>
      <c r="BJ47" s="48"/>
      <c r="BK47" s="48"/>
      <c r="BL47" s="47"/>
      <c r="BM47" s="50"/>
      <c r="BN47" s="48"/>
      <c r="BO47" s="48"/>
      <c r="BP47" s="50">
        <v>1</v>
      </c>
      <c r="BQ47" s="50"/>
      <c r="BR47" s="38"/>
      <c r="BS47" s="25"/>
      <c r="BT47" s="37">
        <f t="shared" si="3"/>
        <v>6</v>
      </c>
    </row>
    <row r="48" spans="1:72" s="27" customFormat="1" ht="75" customHeight="1" x14ac:dyDescent="0.25">
      <c r="A48" s="27">
        <v>41</v>
      </c>
      <c r="B48" s="42" t="s">
        <v>74</v>
      </c>
      <c r="C48" s="42" t="s">
        <v>80</v>
      </c>
      <c r="D48" s="43" t="s">
        <v>81</v>
      </c>
      <c r="E48" s="42" t="s">
        <v>84</v>
      </c>
      <c r="F48" s="42" t="s">
        <v>86</v>
      </c>
      <c r="G48" s="42"/>
      <c r="H48" s="44">
        <v>1</v>
      </c>
      <c r="I48" s="43" t="s">
        <v>158</v>
      </c>
      <c r="J48" s="44">
        <v>2</v>
      </c>
      <c r="K48" s="42" t="s">
        <v>164</v>
      </c>
      <c r="L48" s="43" t="s">
        <v>165</v>
      </c>
      <c r="M48" s="51"/>
      <c r="N48" s="51"/>
      <c r="O48" s="51"/>
      <c r="P48" s="47"/>
      <c r="Q48" s="47">
        <v>2</v>
      </c>
      <c r="R48" s="48" t="s">
        <v>178</v>
      </c>
      <c r="S48" s="52">
        <v>45839</v>
      </c>
      <c r="T48" s="52">
        <v>46021</v>
      </c>
      <c r="U48" s="47"/>
      <c r="V48" s="47"/>
      <c r="W48" s="51"/>
      <c r="X48" s="50"/>
      <c r="Y48" s="50"/>
      <c r="Z48" s="48"/>
      <c r="AA48" s="48"/>
      <c r="AB48" s="50"/>
      <c r="AC48" s="50"/>
      <c r="AD48" s="48"/>
      <c r="AE48" s="48"/>
      <c r="AF48" s="50"/>
      <c r="AG48" s="50"/>
      <c r="AH48" s="48"/>
      <c r="AI48" s="48"/>
      <c r="AJ48" s="50"/>
      <c r="AK48" s="47"/>
      <c r="AL48" s="48"/>
      <c r="AM48" s="48"/>
      <c r="AN48" s="50"/>
      <c r="AO48" s="47"/>
      <c r="AP48" s="48"/>
      <c r="AQ48" s="48"/>
      <c r="AR48" s="50">
        <v>1</v>
      </c>
      <c r="AS48" s="47"/>
      <c r="AT48" s="48"/>
      <c r="AU48" s="48"/>
      <c r="AV48" s="50"/>
      <c r="AW48" s="47"/>
      <c r="AX48" s="48"/>
      <c r="AY48" s="48"/>
      <c r="AZ48" s="50"/>
      <c r="BA48" s="47"/>
      <c r="BB48" s="48"/>
      <c r="BC48" s="48"/>
      <c r="BD48" s="50"/>
      <c r="BE48" s="47"/>
      <c r="BF48" s="48"/>
      <c r="BG48" s="48"/>
      <c r="BH48" s="50"/>
      <c r="BI48" s="50"/>
      <c r="BJ48" s="48"/>
      <c r="BK48" s="48"/>
      <c r="BL48" s="47"/>
      <c r="BM48" s="50"/>
      <c r="BN48" s="48"/>
      <c r="BO48" s="48"/>
      <c r="BP48" s="50">
        <v>1</v>
      </c>
      <c r="BQ48" s="50"/>
      <c r="BR48" s="38"/>
      <c r="BS48" s="25"/>
      <c r="BT48" s="37">
        <f t="shared" si="3"/>
        <v>2</v>
      </c>
    </row>
    <row r="49" spans="1:72" s="27" customFormat="1" ht="75" customHeight="1" x14ac:dyDescent="0.25">
      <c r="A49" s="27">
        <v>42</v>
      </c>
      <c r="B49" s="42" t="s">
        <v>74</v>
      </c>
      <c r="C49" s="42" t="s">
        <v>80</v>
      </c>
      <c r="D49" s="43" t="s">
        <v>81</v>
      </c>
      <c r="E49" s="42" t="s">
        <v>84</v>
      </c>
      <c r="F49" s="42" t="s">
        <v>86</v>
      </c>
      <c r="G49" s="42"/>
      <c r="H49" s="44">
        <v>2</v>
      </c>
      <c r="I49" s="43" t="s">
        <v>159</v>
      </c>
      <c r="J49" s="44">
        <v>1</v>
      </c>
      <c r="K49" s="42" t="s">
        <v>166</v>
      </c>
      <c r="L49" s="43" t="s">
        <v>167</v>
      </c>
      <c r="M49" s="51"/>
      <c r="N49" s="51"/>
      <c r="O49" s="51"/>
      <c r="P49" s="47"/>
      <c r="Q49" s="47">
        <v>5</v>
      </c>
      <c r="R49" s="48" t="s">
        <v>178</v>
      </c>
      <c r="S49" s="52">
        <v>45717</v>
      </c>
      <c r="T49" s="52">
        <v>46021</v>
      </c>
      <c r="U49" s="47"/>
      <c r="V49" s="47"/>
      <c r="W49" s="51"/>
      <c r="X49" s="50"/>
      <c r="Y49" s="50"/>
      <c r="Z49" s="48"/>
      <c r="AA49" s="48"/>
      <c r="AB49" s="50"/>
      <c r="AC49" s="50"/>
      <c r="AD49" s="48"/>
      <c r="AE49" s="48"/>
      <c r="AF49" s="50">
        <v>1</v>
      </c>
      <c r="AG49" s="50"/>
      <c r="AH49" s="48"/>
      <c r="AI49" s="48"/>
      <c r="AJ49" s="50">
        <v>1</v>
      </c>
      <c r="AK49" s="47"/>
      <c r="AL49" s="48"/>
      <c r="AM49" s="48"/>
      <c r="AN49" s="50"/>
      <c r="AO49" s="47"/>
      <c r="AP49" s="48"/>
      <c r="AQ49" s="48"/>
      <c r="AR49" s="50"/>
      <c r="AS49" s="47"/>
      <c r="AT49" s="48"/>
      <c r="AU49" s="48"/>
      <c r="AV49" s="50">
        <v>1</v>
      </c>
      <c r="AW49" s="47"/>
      <c r="AX49" s="48"/>
      <c r="AY49" s="48"/>
      <c r="AZ49" s="50"/>
      <c r="BA49" s="47"/>
      <c r="BB49" s="48"/>
      <c r="BC49" s="48"/>
      <c r="BD49" s="50"/>
      <c r="BE49" s="47"/>
      <c r="BF49" s="48"/>
      <c r="BG49" s="48"/>
      <c r="BH49" s="50">
        <v>1</v>
      </c>
      <c r="BI49" s="50"/>
      <c r="BJ49" s="48"/>
      <c r="BK49" s="48"/>
      <c r="BL49" s="47"/>
      <c r="BM49" s="50"/>
      <c r="BN49" s="48"/>
      <c r="BO49" s="48"/>
      <c r="BP49" s="50">
        <v>1</v>
      </c>
      <c r="BQ49" s="50"/>
      <c r="BR49" s="38"/>
      <c r="BS49" s="25"/>
      <c r="BT49" s="37">
        <f t="shared" si="3"/>
        <v>5</v>
      </c>
    </row>
    <row r="50" spans="1:72" s="27" customFormat="1" ht="75" customHeight="1" x14ac:dyDescent="0.25">
      <c r="A50" s="27">
        <v>43</v>
      </c>
      <c r="B50" s="42" t="s">
        <v>74</v>
      </c>
      <c r="C50" s="42" t="s">
        <v>80</v>
      </c>
      <c r="D50" s="43" t="s">
        <v>81</v>
      </c>
      <c r="E50" s="42" t="s">
        <v>84</v>
      </c>
      <c r="F50" s="42" t="s">
        <v>86</v>
      </c>
      <c r="G50" s="42"/>
      <c r="H50" s="44">
        <v>2</v>
      </c>
      <c r="I50" s="43" t="s">
        <v>159</v>
      </c>
      <c r="J50" s="44">
        <v>2</v>
      </c>
      <c r="K50" s="42" t="s">
        <v>168</v>
      </c>
      <c r="L50" s="43" t="s">
        <v>169</v>
      </c>
      <c r="M50" s="51"/>
      <c r="N50" s="51"/>
      <c r="O50" s="51"/>
      <c r="P50" s="47"/>
      <c r="Q50" s="47">
        <v>2</v>
      </c>
      <c r="R50" s="48" t="s">
        <v>178</v>
      </c>
      <c r="S50" s="52">
        <v>45839</v>
      </c>
      <c r="T50" s="52">
        <v>46021</v>
      </c>
      <c r="U50" s="47"/>
      <c r="V50" s="47"/>
      <c r="W50" s="51"/>
      <c r="X50" s="50"/>
      <c r="Y50" s="50"/>
      <c r="Z50" s="48"/>
      <c r="AA50" s="48"/>
      <c r="AB50" s="50"/>
      <c r="AC50" s="50"/>
      <c r="AD50" s="48"/>
      <c r="AE50" s="48"/>
      <c r="AF50" s="50"/>
      <c r="AG50" s="50"/>
      <c r="AH50" s="48"/>
      <c r="AI50" s="48"/>
      <c r="AJ50" s="50"/>
      <c r="AK50" s="47"/>
      <c r="AL50" s="48"/>
      <c r="AM50" s="48"/>
      <c r="AN50" s="50"/>
      <c r="AO50" s="47"/>
      <c r="AP50" s="48"/>
      <c r="AQ50" s="48"/>
      <c r="AR50" s="50">
        <v>1</v>
      </c>
      <c r="AS50" s="47"/>
      <c r="AT50" s="48"/>
      <c r="AU50" s="48"/>
      <c r="AV50" s="50"/>
      <c r="AW50" s="47"/>
      <c r="AX50" s="48"/>
      <c r="AY50" s="48"/>
      <c r="AZ50" s="50"/>
      <c r="BA50" s="47"/>
      <c r="BB50" s="48"/>
      <c r="BC50" s="48"/>
      <c r="BD50" s="50"/>
      <c r="BE50" s="47"/>
      <c r="BF50" s="48"/>
      <c r="BG50" s="48"/>
      <c r="BH50" s="50"/>
      <c r="BI50" s="50"/>
      <c r="BJ50" s="48"/>
      <c r="BK50" s="48"/>
      <c r="BL50" s="47"/>
      <c r="BM50" s="50"/>
      <c r="BN50" s="48"/>
      <c r="BO50" s="48"/>
      <c r="BP50" s="50">
        <v>1</v>
      </c>
      <c r="BQ50" s="50"/>
      <c r="BR50" s="38"/>
      <c r="BS50" s="25"/>
      <c r="BT50" s="37">
        <f t="shared" si="3"/>
        <v>2</v>
      </c>
    </row>
    <row r="51" spans="1:72" s="27" customFormat="1" ht="75" customHeight="1" x14ac:dyDescent="0.25">
      <c r="A51" s="27">
        <v>44</v>
      </c>
      <c r="B51" s="42" t="s">
        <v>74</v>
      </c>
      <c r="C51" s="42" t="s">
        <v>80</v>
      </c>
      <c r="D51" s="43" t="s">
        <v>81</v>
      </c>
      <c r="E51" s="42" t="s">
        <v>84</v>
      </c>
      <c r="F51" s="42" t="s">
        <v>86</v>
      </c>
      <c r="G51" s="42"/>
      <c r="H51" s="44">
        <v>3</v>
      </c>
      <c r="I51" s="43" t="s">
        <v>160</v>
      </c>
      <c r="J51" s="44">
        <v>1</v>
      </c>
      <c r="K51" s="42" t="s">
        <v>170</v>
      </c>
      <c r="L51" s="43" t="s">
        <v>171</v>
      </c>
      <c r="M51" s="51"/>
      <c r="N51" s="51"/>
      <c r="O51" s="51"/>
      <c r="P51" s="47"/>
      <c r="Q51" s="47">
        <v>4</v>
      </c>
      <c r="R51" s="48" t="s">
        <v>178</v>
      </c>
      <c r="S51" s="52">
        <v>45689</v>
      </c>
      <c r="T51" s="52">
        <v>45777</v>
      </c>
      <c r="U51" s="47"/>
      <c r="V51" s="47"/>
      <c r="W51" s="51"/>
      <c r="X51" s="50"/>
      <c r="Y51" s="50"/>
      <c r="Z51" s="48"/>
      <c r="AA51" s="48"/>
      <c r="AB51" s="50"/>
      <c r="AC51" s="50"/>
      <c r="AD51" s="48"/>
      <c r="AE51" s="48"/>
      <c r="AF51" s="50"/>
      <c r="AG51" s="50"/>
      <c r="AH51" s="48"/>
      <c r="AI51" s="48"/>
      <c r="AJ51" s="50">
        <v>1</v>
      </c>
      <c r="AK51" s="47"/>
      <c r="AL51" s="48"/>
      <c r="AM51" s="48"/>
      <c r="AN51" s="50">
        <v>1</v>
      </c>
      <c r="AO51" s="47"/>
      <c r="AP51" s="48"/>
      <c r="AQ51" s="48"/>
      <c r="AR51" s="50"/>
      <c r="AS51" s="47"/>
      <c r="AT51" s="48"/>
      <c r="AU51" s="48"/>
      <c r="AV51" s="50"/>
      <c r="AW51" s="47"/>
      <c r="AX51" s="48"/>
      <c r="AY51" s="48"/>
      <c r="AZ51" s="50"/>
      <c r="BA51" s="47"/>
      <c r="BB51" s="48"/>
      <c r="BC51" s="48"/>
      <c r="BD51" s="50">
        <v>1</v>
      </c>
      <c r="BE51" s="47"/>
      <c r="BF51" s="48"/>
      <c r="BG51" s="48"/>
      <c r="BH51" s="50"/>
      <c r="BI51" s="50"/>
      <c r="BJ51" s="48"/>
      <c r="BK51" s="48"/>
      <c r="BL51" s="47"/>
      <c r="BM51" s="50"/>
      <c r="BN51" s="48"/>
      <c r="BO51" s="48"/>
      <c r="BP51" s="50">
        <v>1</v>
      </c>
      <c r="BQ51" s="50"/>
      <c r="BR51" s="38"/>
      <c r="BS51" s="25"/>
      <c r="BT51" s="37">
        <f t="shared" si="3"/>
        <v>4</v>
      </c>
    </row>
    <row r="52" spans="1:72" s="27" customFormat="1" ht="75" customHeight="1" x14ac:dyDescent="0.25">
      <c r="A52" s="27">
        <v>45</v>
      </c>
      <c r="B52" s="42" t="s">
        <v>74</v>
      </c>
      <c r="C52" s="42" t="s">
        <v>80</v>
      </c>
      <c r="D52" s="43" t="s">
        <v>81</v>
      </c>
      <c r="E52" s="42" t="s">
        <v>84</v>
      </c>
      <c r="F52" s="42" t="s">
        <v>86</v>
      </c>
      <c r="G52" s="42"/>
      <c r="H52" s="44">
        <v>3</v>
      </c>
      <c r="I52" s="43" t="s">
        <v>160</v>
      </c>
      <c r="J52" s="44">
        <v>2</v>
      </c>
      <c r="K52" s="42" t="s">
        <v>172</v>
      </c>
      <c r="L52" s="68" t="s">
        <v>173</v>
      </c>
      <c r="M52" s="69"/>
      <c r="N52" s="69"/>
      <c r="O52" s="69"/>
      <c r="P52" s="69"/>
      <c r="Q52" s="69">
        <v>3</v>
      </c>
      <c r="R52" s="48" t="s">
        <v>178</v>
      </c>
      <c r="S52" s="52">
        <v>45717</v>
      </c>
      <c r="T52" s="52">
        <v>45960</v>
      </c>
      <c r="U52" s="47"/>
      <c r="V52" s="47"/>
      <c r="W52" s="51"/>
      <c r="X52" s="50"/>
      <c r="Y52" s="50"/>
      <c r="Z52" s="48"/>
      <c r="AA52" s="48"/>
      <c r="AB52" s="50"/>
      <c r="AC52" s="50"/>
      <c r="AD52" s="48"/>
      <c r="AE52" s="48"/>
      <c r="AF52" s="50"/>
      <c r="AG52" s="50"/>
      <c r="AH52" s="48"/>
      <c r="AI52" s="48"/>
      <c r="AJ52" s="50"/>
      <c r="AK52" s="47"/>
      <c r="AL52" s="48"/>
      <c r="AM52" s="48"/>
      <c r="AN52" s="50"/>
      <c r="AO52" s="47"/>
      <c r="AP52" s="48"/>
      <c r="AQ52" s="48"/>
      <c r="AR52" s="50">
        <v>1</v>
      </c>
      <c r="AS52" s="47"/>
      <c r="AT52" s="48"/>
      <c r="AU52" s="48"/>
      <c r="AV52" s="50"/>
      <c r="AW52" s="47"/>
      <c r="AX52" s="48"/>
      <c r="AY52" s="48"/>
      <c r="AZ52" s="50">
        <v>1</v>
      </c>
      <c r="BA52" s="47"/>
      <c r="BB52" s="48"/>
      <c r="BC52" s="48"/>
      <c r="BD52" s="50"/>
      <c r="BE52" s="47"/>
      <c r="BF52" s="48"/>
      <c r="BG52" s="48"/>
      <c r="BH52" s="50"/>
      <c r="BI52" s="50"/>
      <c r="BJ52" s="48"/>
      <c r="BK52" s="48"/>
      <c r="BL52" s="47"/>
      <c r="BM52" s="50"/>
      <c r="BN52" s="48"/>
      <c r="BO52" s="48"/>
      <c r="BP52" s="50">
        <v>1</v>
      </c>
      <c r="BQ52" s="50"/>
      <c r="BR52" s="38"/>
      <c r="BS52" s="25"/>
      <c r="BT52" s="37">
        <f t="shared" si="3"/>
        <v>3</v>
      </c>
    </row>
    <row r="53" spans="1:72" s="27" customFormat="1" ht="75" customHeight="1" x14ac:dyDescent="0.25">
      <c r="A53" s="27">
        <v>46</v>
      </c>
      <c r="B53" s="42" t="s">
        <v>74</v>
      </c>
      <c r="C53" s="42" t="s">
        <v>80</v>
      </c>
      <c r="D53" s="43" t="s">
        <v>81</v>
      </c>
      <c r="E53" s="42" t="s">
        <v>84</v>
      </c>
      <c r="F53" s="42" t="s">
        <v>86</v>
      </c>
      <c r="G53" s="42"/>
      <c r="H53" s="44">
        <v>4</v>
      </c>
      <c r="I53" s="43" t="s">
        <v>161</v>
      </c>
      <c r="J53" s="44">
        <v>1</v>
      </c>
      <c r="K53" s="42" t="s">
        <v>174</v>
      </c>
      <c r="L53" s="43" t="s">
        <v>175</v>
      </c>
      <c r="M53" s="51"/>
      <c r="N53" s="51"/>
      <c r="O53" s="51"/>
      <c r="P53" s="47"/>
      <c r="Q53" s="47">
        <v>1</v>
      </c>
      <c r="R53" s="48" t="s">
        <v>178</v>
      </c>
      <c r="S53" s="52">
        <v>45689</v>
      </c>
      <c r="T53" s="52">
        <v>45777</v>
      </c>
      <c r="U53" s="47"/>
      <c r="V53" s="47"/>
      <c r="W53" s="51"/>
      <c r="X53" s="50"/>
      <c r="Y53" s="50"/>
      <c r="Z53" s="48"/>
      <c r="AA53" s="48"/>
      <c r="AB53" s="50"/>
      <c r="AC53" s="50"/>
      <c r="AD53" s="48"/>
      <c r="AE53" s="48"/>
      <c r="AF53" s="50"/>
      <c r="AG53" s="50"/>
      <c r="AH53" s="48"/>
      <c r="AI53" s="48"/>
      <c r="AJ53" s="50">
        <v>1</v>
      </c>
      <c r="AK53" s="47"/>
      <c r="AL53" s="48"/>
      <c r="AM53" s="48"/>
      <c r="AN53" s="50"/>
      <c r="AO53" s="47"/>
      <c r="AP53" s="48"/>
      <c r="AQ53" s="48"/>
      <c r="AR53" s="50"/>
      <c r="AS53" s="47"/>
      <c r="AT53" s="48"/>
      <c r="AU53" s="48"/>
      <c r="AV53" s="50"/>
      <c r="AW53" s="47"/>
      <c r="AX53" s="48"/>
      <c r="AY53" s="48"/>
      <c r="AZ53" s="50"/>
      <c r="BA53" s="47"/>
      <c r="BB53" s="48"/>
      <c r="BC53" s="48"/>
      <c r="BD53" s="50"/>
      <c r="BE53" s="47"/>
      <c r="BF53" s="48"/>
      <c r="BG53" s="48"/>
      <c r="BH53" s="50"/>
      <c r="BI53" s="50"/>
      <c r="BJ53" s="48"/>
      <c r="BK53" s="48"/>
      <c r="BL53" s="47"/>
      <c r="BM53" s="50"/>
      <c r="BN53" s="48"/>
      <c r="BO53" s="48"/>
      <c r="BP53" s="50"/>
      <c r="BQ53" s="50"/>
      <c r="BR53" s="38"/>
      <c r="BS53" s="25"/>
      <c r="BT53" s="37">
        <f t="shared" si="3"/>
        <v>1</v>
      </c>
    </row>
    <row r="54" spans="1:72" s="27" customFormat="1" ht="75" customHeight="1" x14ac:dyDescent="0.25">
      <c r="A54" s="27">
        <v>47</v>
      </c>
      <c r="B54" s="42" t="s">
        <v>74</v>
      </c>
      <c r="C54" s="42" t="s">
        <v>80</v>
      </c>
      <c r="D54" s="43" t="s">
        <v>81</v>
      </c>
      <c r="E54" s="42" t="s">
        <v>84</v>
      </c>
      <c r="F54" s="42" t="s">
        <v>86</v>
      </c>
      <c r="G54" s="42"/>
      <c r="H54" s="44">
        <v>4</v>
      </c>
      <c r="I54" s="43" t="s">
        <v>161</v>
      </c>
      <c r="J54" s="44">
        <v>2</v>
      </c>
      <c r="K54" s="42" t="s">
        <v>176</v>
      </c>
      <c r="L54" s="43" t="s">
        <v>177</v>
      </c>
      <c r="M54" s="51"/>
      <c r="N54" s="51"/>
      <c r="O54" s="51"/>
      <c r="P54" s="47"/>
      <c r="Q54" s="47">
        <v>1</v>
      </c>
      <c r="R54" s="48" t="s">
        <v>178</v>
      </c>
      <c r="S54" s="52">
        <v>45413</v>
      </c>
      <c r="T54" s="52">
        <v>46021</v>
      </c>
      <c r="U54" s="47"/>
      <c r="V54" s="47"/>
      <c r="W54" s="51"/>
      <c r="X54" s="50"/>
      <c r="Y54" s="50"/>
      <c r="Z54" s="48"/>
      <c r="AA54" s="48"/>
      <c r="AB54" s="50"/>
      <c r="AC54" s="50"/>
      <c r="AD54" s="48"/>
      <c r="AE54" s="48"/>
      <c r="AF54" s="50"/>
      <c r="AG54" s="50"/>
      <c r="AH54" s="48"/>
      <c r="AI54" s="48"/>
      <c r="AJ54" s="50"/>
      <c r="AK54" s="47"/>
      <c r="AL54" s="48"/>
      <c r="AM54" s="48"/>
      <c r="AN54" s="50"/>
      <c r="AO54" s="47"/>
      <c r="AP54" s="48"/>
      <c r="AQ54" s="48"/>
      <c r="AR54" s="50"/>
      <c r="AS54" s="47"/>
      <c r="AT54" s="48"/>
      <c r="AU54" s="48"/>
      <c r="AV54" s="50"/>
      <c r="AW54" s="47"/>
      <c r="AX54" s="48"/>
      <c r="AY54" s="48"/>
      <c r="AZ54" s="50"/>
      <c r="BA54" s="47"/>
      <c r="BB54" s="48"/>
      <c r="BC54" s="48"/>
      <c r="BD54" s="50"/>
      <c r="BE54" s="47"/>
      <c r="BF54" s="48"/>
      <c r="BG54" s="48"/>
      <c r="BH54" s="50"/>
      <c r="BI54" s="50"/>
      <c r="BJ54" s="48"/>
      <c r="BK54" s="48"/>
      <c r="BL54" s="47">
        <v>1</v>
      </c>
      <c r="BM54" s="50"/>
      <c r="BN54" s="48"/>
      <c r="BO54" s="48"/>
      <c r="BP54" s="50"/>
      <c r="BQ54" s="50"/>
      <c r="BR54" s="38"/>
      <c r="BS54" s="25"/>
      <c r="BT54" s="37">
        <f t="shared" si="3"/>
        <v>1</v>
      </c>
    </row>
    <row r="55" spans="1:72" s="62" customFormat="1" ht="30" x14ac:dyDescent="0.25">
      <c r="A55" s="66" t="s">
        <v>113</v>
      </c>
      <c r="B55" s="109" t="s">
        <v>179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T55" s="62">
        <f t="shared" ref="BT55" si="4">+BP55+BL55+BH55+BD55+AZ55+AV55+AR55+AN55+AJ55+AF55+AB55+X55</f>
        <v>0</v>
      </c>
    </row>
    <row r="56" spans="1:72" s="27" customFormat="1" ht="75" customHeight="1" x14ac:dyDescent="0.25">
      <c r="A56" s="27">
        <v>48</v>
      </c>
      <c r="B56" s="42" t="s">
        <v>74</v>
      </c>
      <c r="C56" s="42" t="s">
        <v>80</v>
      </c>
      <c r="D56" s="43" t="s">
        <v>81</v>
      </c>
      <c r="E56" s="42" t="s">
        <v>95</v>
      </c>
      <c r="F56" s="42" t="s">
        <v>85</v>
      </c>
      <c r="G56" s="42"/>
      <c r="H56" s="44">
        <v>1</v>
      </c>
      <c r="I56" s="43" t="s">
        <v>211</v>
      </c>
      <c r="J56" s="44">
        <v>1</v>
      </c>
      <c r="K56" s="42" t="s">
        <v>213</v>
      </c>
      <c r="L56" s="43" t="s">
        <v>214</v>
      </c>
      <c r="M56" s="51"/>
      <c r="N56" s="51"/>
      <c r="O56" s="51"/>
      <c r="P56" s="47"/>
      <c r="Q56" s="47">
        <v>7</v>
      </c>
      <c r="R56" s="48" t="s">
        <v>239</v>
      </c>
      <c r="S56" s="52">
        <v>45658</v>
      </c>
      <c r="T56" s="52">
        <v>45898</v>
      </c>
      <c r="U56" s="47"/>
      <c r="V56" s="47"/>
      <c r="W56" s="51"/>
      <c r="X56" s="50"/>
      <c r="Y56" s="50"/>
      <c r="Z56" s="48"/>
      <c r="AA56" s="48"/>
      <c r="AB56" s="50">
        <v>6</v>
      </c>
      <c r="AC56" s="50"/>
      <c r="AD56" s="48"/>
      <c r="AE56" s="48"/>
      <c r="AF56" s="50"/>
      <c r="AG56" s="50"/>
      <c r="AH56" s="48"/>
      <c r="AI56" s="48"/>
      <c r="AJ56" s="50"/>
      <c r="AK56" s="47"/>
      <c r="AL56" s="48"/>
      <c r="AM56" s="48"/>
      <c r="AN56" s="50"/>
      <c r="AO56" s="47"/>
      <c r="AP56" s="48"/>
      <c r="AQ56" s="48"/>
      <c r="AR56" s="50"/>
      <c r="AS56" s="47"/>
      <c r="AT56" s="48"/>
      <c r="AU56" s="48"/>
      <c r="AV56" s="50"/>
      <c r="AW56" s="47"/>
      <c r="AX56" s="48"/>
      <c r="AY56" s="48"/>
      <c r="AZ56" s="50">
        <v>1</v>
      </c>
      <c r="BA56" s="47"/>
      <c r="BB56" s="48"/>
      <c r="BC56" s="48"/>
      <c r="BD56" s="50"/>
      <c r="BE56" s="47"/>
      <c r="BF56" s="48"/>
      <c r="BG56" s="48"/>
      <c r="BH56" s="50"/>
      <c r="BI56" s="50"/>
      <c r="BJ56" s="48"/>
      <c r="BK56" s="48"/>
      <c r="BL56" s="47"/>
      <c r="BM56" s="50"/>
      <c r="BN56" s="48"/>
      <c r="BO56" s="48"/>
      <c r="BP56" s="50"/>
      <c r="BQ56" s="50"/>
      <c r="BR56" s="38"/>
      <c r="BS56" s="25"/>
      <c r="BT56" s="37">
        <f t="shared" si="3"/>
        <v>7</v>
      </c>
    </row>
    <row r="57" spans="1:72" s="27" customFormat="1" ht="75" customHeight="1" x14ac:dyDescent="0.25">
      <c r="A57" s="27">
        <v>49</v>
      </c>
      <c r="B57" s="42" t="s">
        <v>74</v>
      </c>
      <c r="C57" s="42" t="s">
        <v>80</v>
      </c>
      <c r="D57" s="43" t="s">
        <v>81</v>
      </c>
      <c r="E57" s="42" t="s">
        <v>95</v>
      </c>
      <c r="F57" s="42" t="s">
        <v>85</v>
      </c>
      <c r="G57" s="42"/>
      <c r="H57" s="44">
        <v>1</v>
      </c>
      <c r="I57" s="43" t="s">
        <v>211</v>
      </c>
      <c r="J57" s="44">
        <v>2</v>
      </c>
      <c r="K57" s="42" t="s">
        <v>215</v>
      </c>
      <c r="L57" s="43" t="s">
        <v>216</v>
      </c>
      <c r="M57" s="51"/>
      <c r="N57" s="51"/>
      <c r="O57" s="51"/>
      <c r="P57" s="47"/>
      <c r="Q57" s="47">
        <v>10</v>
      </c>
      <c r="R57" s="48" t="s">
        <v>239</v>
      </c>
      <c r="S57" s="52">
        <v>45748</v>
      </c>
      <c r="T57" s="52">
        <v>45777</v>
      </c>
      <c r="U57" s="47"/>
      <c r="V57" s="47"/>
      <c r="W57" s="51"/>
      <c r="X57" s="50"/>
      <c r="Y57" s="50"/>
      <c r="Z57" s="48"/>
      <c r="AA57" s="48"/>
      <c r="AB57" s="50"/>
      <c r="AC57" s="50"/>
      <c r="AD57" s="48"/>
      <c r="AE57" s="48"/>
      <c r="AF57" s="50"/>
      <c r="AG57" s="50"/>
      <c r="AH57" s="48"/>
      <c r="AI57" s="48"/>
      <c r="AJ57" s="50">
        <v>9</v>
      </c>
      <c r="AK57" s="47"/>
      <c r="AL57" s="48"/>
      <c r="AM57" s="48"/>
      <c r="AN57" s="50"/>
      <c r="AO57" s="47"/>
      <c r="AP57" s="48"/>
      <c r="AQ57" s="48"/>
      <c r="AR57" s="50"/>
      <c r="AS57" s="47"/>
      <c r="AT57" s="48"/>
      <c r="AU57" s="48"/>
      <c r="AV57" s="50"/>
      <c r="AW57" s="47"/>
      <c r="AX57" s="48"/>
      <c r="AY57" s="48"/>
      <c r="AZ57" s="50"/>
      <c r="BA57" s="47"/>
      <c r="BB57" s="48"/>
      <c r="BC57" s="48"/>
      <c r="BD57" s="50">
        <v>1</v>
      </c>
      <c r="BE57" s="47"/>
      <c r="BF57" s="48"/>
      <c r="BG57" s="48"/>
      <c r="BH57" s="50"/>
      <c r="BI57" s="50"/>
      <c r="BJ57" s="48"/>
      <c r="BK57" s="48"/>
      <c r="BL57" s="47"/>
      <c r="BM57" s="50"/>
      <c r="BN57" s="48"/>
      <c r="BO57" s="48"/>
      <c r="BP57" s="50"/>
      <c r="BQ57" s="50"/>
      <c r="BR57" s="38"/>
      <c r="BS57" s="25"/>
      <c r="BT57" s="37">
        <f t="shared" si="3"/>
        <v>10</v>
      </c>
    </row>
    <row r="58" spans="1:72" s="27" customFormat="1" ht="75" customHeight="1" x14ac:dyDescent="0.25">
      <c r="A58" s="27">
        <v>50</v>
      </c>
      <c r="B58" s="42" t="s">
        <v>74</v>
      </c>
      <c r="C58" s="42" t="s">
        <v>80</v>
      </c>
      <c r="D58" s="43" t="s">
        <v>81</v>
      </c>
      <c r="E58" s="42" t="s">
        <v>95</v>
      </c>
      <c r="F58" s="42" t="s">
        <v>85</v>
      </c>
      <c r="G58" s="42"/>
      <c r="H58" s="44">
        <v>1</v>
      </c>
      <c r="I58" s="43" t="s">
        <v>211</v>
      </c>
      <c r="J58" s="44">
        <v>3</v>
      </c>
      <c r="K58" s="42" t="s">
        <v>217</v>
      </c>
      <c r="L58" s="43" t="s">
        <v>218</v>
      </c>
      <c r="M58" s="51"/>
      <c r="N58" s="51"/>
      <c r="O58" s="51"/>
      <c r="P58" s="47"/>
      <c r="Q58" s="47">
        <v>14</v>
      </c>
      <c r="R58" s="48" t="s">
        <v>239</v>
      </c>
      <c r="S58" s="52">
        <v>45778</v>
      </c>
      <c r="T58" s="52">
        <v>45808</v>
      </c>
      <c r="U58" s="47"/>
      <c r="V58" s="47"/>
      <c r="W58" s="51"/>
      <c r="X58" s="50"/>
      <c r="Y58" s="50"/>
      <c r="Z58" s="48"/>
      <c r="AA58" s="48"/>
      <c r="AB58" s="50"/>
      <c r="AC58" s="50"/>
      <c r="AD58" s="48"/>
      <c r="AE58" s="48"/>
      <c r="AF58" s="50"/>
      <c r="AG58" s="50"/>
      <c r="AH58" s="48"/>
      <c r="AI58" s="48"/>
      <c r="AJ58" s="50"/>
      <c r="AK58" s="47"/>
      <c r="AL58" s="48"/>
      <c r="AM58" s="48"/>
      <c r="AN58" s="50">
        <v>13</v>
      </c>
      <c r="AO58" s="47"/>
      <c r="AP58" s="48"/>
      <c r="AQ58" s="48"/>
      <c r="AR58" s="50"/>
      <c r="AS58" s="47"/>
      <c r="AT58" s="48"/>
      <c r="AU58" s="48"/>
      <c r="AV58" s="50"/>
      <c r="AW58" s="47"/>
      <c r="AX58" s="48"/>
      <c r="AY58" s="48"/>
      <c r="AZ58" s="50"/>
      <c r="BA58" s="47"/>
      <c r="BB58" s="48"/>
      <c r="BC58" s="48"/>
      <c r="BD58" s="50"/>
      <c r="BE58" s="47"/>
      <c r="BF58" s="48"/>
      <c r="BG58" s="48"/>
      <c r="BH58" s="50">
        <v>1</v>
      </c>
      <c r="BI58" s="50"/>
      <c r="BJ58" s="48"/>
      <c r="BK58" s="48"/>
      <c r="BL58" s="47"/>
      <c r="BM58" s="50"/>
      <c r="BN58" s="48"/>
      <c r="BO58" s="48"/>
      <c r="BP58" s="50"/>
      <c r="BQ58" s="50"/>
      <c r="BR58" s="38"/>
      <c r="BS58" s="25"/>
      <c r="BT58" s="37">
        <f t="shared" si="3"/>
        <v>14</v>
      </c>
    </row>
    <row r="59" spans="1:72" s="27" customFormat="1" ht="75" customHeight="1" x14ac:dyDescent="0.25">
      <c r="A59" s="27">
        <v>51</v>
      </c>
      <c r="B59" s="42" t="s">
        <v>74</v>
      </c>
      <c r="C59" s="42" t="s">
        <v>80</v>
      </c>
      <c r="D59" s="43" t="s">
        <v>81</v>
      </c>
      <c r="E59" s="42" t="s">
        <v>95</v>
      </c>
      <c r="F59" s="42" t="s">
        <v>85</v>
      </c>
      <c r="G59" s="42"/>
      <c r="H59" s="44">
        <v>1</v>
      </c>
      <c r="I59" s="43" t="s">
        <v>211</v>
      </c>
      <c r="J59" s="44">
        <v>4</v>
      </c>
      <c r="K59" s="42" t="s">
        <v>219</v>
      </c>
      <c r="L59" s="43" t="s">
        <v>220</v>
      </c>
      <c r="M59" s="51"/>
      <c r="N59" s="51"/>
      <c r="O59" s="51"/>
      <c r="P59" s="47"/>
      <c r="Q59" s="47">
        <v>1</v>
      </c>
      <c r="R59" s="48" t="s">
        <v>239</v>
      </c>
      <c r="S59" s="52">
        <v>45748</v>
      </c>
      <c r="T59" s="52">
        <v>45777</v>
      </c>
      <c r="U59" s="47"/>
      <c r="V59" s="47"/>
      <c r="W59" s="51"/>
      <c r="X59" s="50"/>
      <c r="Y59" s="50"/>
      <c r="Z59" s="48"/>
      <c r="AA59" s="48"/>
      <c r="AB59" s="50"/>
      <c r="AC59" s="50"/>
      <c r="AD59" s="48"/>
      <c r="AE59" s="48"/>
      <c r="AF59" s="50"/>
      <c r="AG59" s="50"/>
      <c r="AH59" s="48"/>
      <c r="AI59" s="48"/>
      <c r="AJ59" s="50"/>
      <c r="AK59" s="47"/>
      <c r="AL59" s="48"/>
      <c r="AM59" s="48"/>
      <c r="AN59" s="50"/>
      <c r="AO59" s="47"/>
      <c r="AP59" s="48"/>
      <c r="AQ59" s="48"/>
      <c r="AR59" s="50"/>
      <c r="AS59" s="47"/>
      <c r="AT59" s="48"/>
      <c r="AU59" s="48"/>
      <c r="AV59" s="50">
        <v>1</v>
      </c>
      <c r="AW59" s="47"/>
      <c r="AX59" s="48"/>
      <c r="AY59" s="48"/>
      <c r="AZ59" s="50"/>
      <c r="BA59" s="47"/>
      <c r="BB59" s="48"/>
      <c r="BC59" s="48"/>
      <c r="BD59" s="50"/>
      <c r="BE59" s="47"/>
      <c r="BF59" s="48"/>
      <c r="BG59" s="48"/>
      <c r="BH59" s="50"/>
      <c r="BI59" s="50"/>
      <c r="BJ59" s="48"/>
      <c r="BK59" s="48"/>
      <c r="BL59" s="47"/>
      <c r="BM59" s="50"/>
      <c r="BN59" s="48"/>
      <c r="BO59" s="48"/>
      <c r="BP59" s="50"/>
      <c r="BQ59" s="50"/>
      <c r="BR59" s="38"/>
      <c r="BS59" s="25"/>
      <c r="BT59" s="37">
        <f t="shared" si="3"/>
        <v>1</v>
      </c>
    </row>
    <row r="60" spans="1:72" s="27" customFormat="1" ht="75" customHeight="1" x14ac:dyDescent="0.25">
      <c r="A60" s="27">
        <v>52</v>
      </c>
      <c r="B60" s="42" t="s">
        <v>74</v>
      </c>
      <c r="C60" s="42" t="s">
        <v>80</v>
      </c>
      <c r="D60" s="43" t="s">
        <v>81</v>
      </c>
      <c r="E60" s="42" t="s">
        <v>95</v>
      </c>
      <c r="F60" s="42" t="s">
        <v>85</v>
      </c>
      <c r="G60" s="42"/>
      <c r="H60" s="44">
        <v>1</v>
      </c>
      <c r="I60" s="43" t="s">
        <v>211</v>
      </c>
      <c r="J60" s="44">
        <v>5</v>
      </c>
      <c r="K60" s="42" t="s">
        <v>221</v>
      </c>
      <c r="L60" s="43" t="s">
        <v>222</v>
      </c>
      <c r="M60" s="51"/>
      <c r="N60" s="51"/>
      <c r="O60" s="51"/>
      <c r="P60" s="47"/>
      <c r="Q60" s="47">
        <v>20</v>
      </c>
      <c r="R60" s="48" t="s">
        <v>239</v>
      </c>
      <c r="S60" s="52">
        <v>45748</v>
      </c>
      <c r="T60" s="52">
        <v>45991</v>
      </c>
      <c r="U60" s="47"/>
      <c r="V60" s="47"/>
      <c r="W60" s="51"/>
      <c r="X60" s="50"/>
      <c r="Y60" s="50"/>
      <c r="Z60" s="48"/>
      <c r="AA60" s="48"/>
      <c r="AB60" s="50"/>
      <c r="AC60" s="50"/>
      <c r="AD60" s="48"/>
      <c r="AE60" s="48"/>
      <c r="AF60" s="50"/>
      <c r="AG60" s="50"/>
      <c r="AH60" s="48"/>
      <c r="AI60" s="48"/>
      <c r="AJ60" s="50"/>
      <c r="AK60" s="47"/>
      <c r="AL60" s="48"/>
      <c r="AM60" s="48"/>
      <c r="AN60" s="50"/>
      <c r="AO60" s="47"/>
      <c r="AP60" s="48"/>
      <c r="AQ60" s="48"/>
      <c r="AR60" s="50">
        <v>17</v>
      </c>
      <c r="AS60" s="47"/>
      <c r="AT60" s="48"/>
      <c r="AU60" s="48"/>
      <c r="AV60" s="50"/>
      <c r="AW60" s="47"/>
      <c r="AX60" s="48"/>
      <c r="AY60" s="48"/>
      <c r="AZ60" s="50"/>
      <c r="BA60" s="47"/>
      <c r="BB60" s="48"/>
      <c r="BC60" s="48"/>
      <c r="BD60" s="50"/>
      <c r="BE60" s="47"/>
      <c r="BF60" s="48"/>
      <c r="BG60" s="48"/>
      <c r="BH60" s="50">
        <v>3</v>
      </c>
      <c r="BI60" s="50"/>
      <c r="BJ60" s="48"/>
      <c r="BK60" s="48"/>
      <c r="BL60" s="47"/>
      <c r="BM60" s="50"/>
      <c r="BN60" s="48"/>
      <c r="BO60" s="48"/>
      <c r="BP60" s="50"/>
      <c r="BQ60" s="50"/>
      <c r="BR60" s="38"/>
      <c r="BS60" s="25"/>
      <c r="BT60" s="37">
        <f t="shared" si="3"/>
        <v>20</v>
      </c>
    </row>
    <row r="61" spans="1:72" s="27" customFormat="1" ht="75" customHeight="1" x14ac:dyDescent="0.25">
      <c r="A61" s="27">
        <v>53</v>
      </c>
      <c r="B61" s="42" t="s">
        <v>74</v>
      </c>
      <c r="C61" s="42" t="s">
        <v>80</v>
      </c>
      <c r="D61" s="43" t="s">
        <v>81</v>
      </c>
      <c r="E61" s="42" t="s">
        <v>95</v>
      </c>
      <c r="F61" s="42" t="s">
        <v>85</v>
      </c>
      <c r="G61" s="42"/>
      <c r="H61" s="44">
        <v>1</v>
      </c>
      <c r="I61" s="43" t="s">
        <v>211</v>
      </c>
      <c r="J61" s="44">
        <v>6</v>
      </c>
      <c r="K61" s="42" t="s">
        <v>223</v>
      </c>
      <c r="L61" s="43" t="s">
        <v>224</v>
      </c>
      <c r="M61" s="51"/>
      <c r="N61" s="51"/>
      <c r="O61" s="51"/>
      <c r="P61" s="47"/>
      <c r="Q61" s="47">
        <v>14</v>
      </c>
      <c r="R61" s="48" t="s">
        <v>239</v>
      </c>
      <c r="S61" s="52">
        <v>45809</v>
      </c>
      <c r="T61" s="52">
        <v>45991</v>
      </c>
      <c r="U61" s="47"/>
      <c r="V61" s="47"/>
      <c r="W61" s="51"/>
      <c r="X61" s="50"/>
      <c r="Y61" s="50"/>
      <c r="Z61" s="48"/>
      <c r="AA61" s="48"/>
      <c r="AB61" s="50"/>
      <c r="AC61" s="50"/>
      <c r="AD61" s="48"/>
      <c r="AE61" s="48"/>
      <c r="AF61" s="50"/>
      <c r="AG61" s="50"/>
      <c r="AH61" s="48"/>
      <c r="AI61" s="48"/>
      <c r="AJ61" s="50"/>
      <c r="AK61" s="47"/>
      <c r="AL61" s="48"/>
      <c r="AM61" s="48"/>
      <c r="AN61" s="50">
        <v>13</v>
      </c>
      <c r="AO61" s="47"/>
      <c r="AP61" s="48"/>
      <c r="AQ61" s="48"/>
      <c r="AR61" s="50"/>
      <c r="AS61" s="47"/>
      <c r="AT61" s="48"/>
      <c r="AU61" s="48"/>
      <c r="AV61" s="50"/>
      <c r="AW61" s="47"/>
      <c r="AX61" s="48"/>
      <c r="AY61" s="48"/>
      <c r="AZ61" s="50"/>
      <c r="BA61" s="47"/>
      <c r="BB61" s="48"/>
      <c r="BC61" s="48"/>
      <c r="BD61" s="50"/>
      <c r="BE61" s="47"/>
      <c r="BF61" s="48"/>
      <c r="BG61" s="48"/>
      <c r="BH61" s="50">
        <v>1</v>
      </c>
      <c r="BI61" s="50"/>
      <c r="BJ61" s="48"/>
      <c r="BK61" s="48"/>
      <c r="BL61" s="47"/>
      <c r="BM61" s="50"/>
      <c r="BN61" s="48"/>
      <c r="BO61" s="48"/>
      <c r="BP61" s="50"/>
      <c r="BQ61" s="50"/>
      <c r="BR61" s="38"/>
      <c r="BS61" s="25"/>
      <c r="BT61" s="37">
        <f t="shared" si="3"/>
        <v>14</v>
      </c>
    </row>
    <row r="62" spans="1:72" s="27" customFormat="1" ht="75" customHeight="1" x14ac:dyDescent="0.25">
      <c r="A62" s="27">
        <v>54</v>
      </c>
      <c r="B62" s="42" t="s">
        <v>74</v>
      </c>
      <c r="C62" s="42" t="s">
        <v>80</v>
      </c>
      <c r="D62" s="43" t="s">
        <v>81</v>
      </c>
      <c r="E62" s="42" t="s">
        <v>95</v>
      </c>
      <c r="F62" s="42" t="s">
        <v>85</v>
      </c>
      <c r="G62" s="42"/>
      <c r="H62" s="44">
        <v>1</v>
      </c>
      <c r="I62" s="43" t="s">
        <v>211</v>
      </c>
      <c r="J62" s="44">
        <v>7</v>
      </c>
      <c r="K62" s="42" t="s">
        <v>225</v>
      </c>
      <c r="L62" s="43" t="s">
        <v>226</v>
      </c>
      <c r="M62" s="51"/>
      <c r="N62" s="51"/>
      <c r="O62" s="51"/>
      <c r="P62" s="47"/>
      <c r="Q62" s="47">
        <v>25</v>
      </c>
      <c r="R62" s="48" t="s">
        <v>239</v>
      </c>
      <c r="S62" s="52">
        <v>45809</v>
      </c>
      <c r="T62" s="52">
        <v>45991</v>
      </c>
      <c r="U62" s="47"/>
      <c r="V62" s="47"/>
      <c r="W62" s="51"/>
      <c r="X62" s="50"/>
      <c r="Y62" s="50"/>
      <c r="Z62" s="48"/>
      <c r="AA62" s="48"/>
      <c r="AB62" s="50"/>
      <c r="AC62" s="50"/>
      <c r="AD62" s="48"/>
      <c r="AE62" s="48"/>
      <c r="AF62" s="50"/>
      <c r="AG62" s="50"/>
      <c r="AH62" s="48"/>
      <c r="AI62" s="48"/>
      <c r="AJ62" s="50"/>
      <c r="AK62" s="47"/>
      <c r="AL62" s="48"/>
      <c r="AM62" s="48"/>
      <c r="AN62" s="50"/>
      <c r="AO62" s="47"/>
      <c r="AP62" s="48"/>
      <c r="AQ62" s="48"/>
      <c r="AR62" s="50">
        <v>22</v>
      </c>
      <c r="AS62" s="47"/>
      <c r="AT62" s="48"/>
      <c r="AU62" s="48"/>
      <c r="AV62" s="50"/>
      <c r="AW62" s="47"/>
      <c r="AX62" s="48"/>
      <c r="AY62" s="48"/>
      <c r="AZ62" s="50"/>
      <c r="BA62" s="47"/>
      <c r="BB62" s="48"/>
      <c r="BC62" s="48"/>
      <c r="BD62" s="50"/>
      <c r="BE62" s="47"/>
      <c r="BF62" s="48"/>
      <c r="BG62" s="48"/>
      <c r="BH62" s="50"/>
      <c r="BI62" s="50"/>
      <c r="BJ62" s="48"/>
      <c r="BK62" s="48"/>
      <c r="BL62" s="47">
        <v>3</v>
      </c>
      <c r="BM62" s="50"/>
      <c r="BN62" s="48"/>
      <c r="BO62" s="48"/>
      <c r="BP62" s="50"/>
      <c r="BQ62" s="50"/>
      <c r="BR62" s="38"/>
      <c r="BS62" s="25"/>
      <c r="BT62" s="37">
        <f t="shared" si="3"/>
        <v>25</v>
      </c>
    </row>
    <row r="63" spans="1:72" s="27" customFormat="1" ht="75" customHeight="1" x14ac:dyDescent="0.25">
      <c r="A63" s="27">
        <v>55</v>
      </c>
      <c r="B63" s="42" t="s">
        <v>74</v>
      </c>
      <c r="C63" s="42" t="s">
        <v>80</v>
      </c>
      <c r="D63" s="43" t="s">
        <v>81</v>
      </c>
      <c r="E63" s="42" t="s">
        <v>95</v>
      </c>
      <c r="F63" s="42" t="s">
        <v>85</v>
      </c>
      <c r="G63" s="42"/>
      <c r="H63" s="44">
        <v>1</v>
      </c>
      <c r="I63" s="43" t="s">
        <v>211</v>
      </c>
      <c r="J63" s="44">
        <v>8</v>
      </c>
      <c r="K63" s="42" t="s">
        <v>227</v>
      </c>
      <c r="L63" s="43" t="s">
        <v>228</v>
      </c>
      <c r="M63" s="51"/>
      <c r="N63" s="51"/>
      <c r="O63" s="51"/>
      <c r="P63" s="47"/>
      <c r="Q63" s="47">
        <v>20</v>
      </c>
      <c r="R63" s="48" t="s">
        <v>239</v>
      </c>
      <c r="S63" s="52">
        <v>45870</v>
      </c>
      <c r="T63" s="52">
        <v>46006</v>
      </c>
      <c r="U63" s="47"/>
      <c r="V63" s="47"/>
      <c r="W63" s="51"/>
      <c r="X63" s="50"/>
      <c r="Y63" s="50"/>
      <c r="Z63" s="48"/>
      <c r="AA63" s="48"/>
      <c r="AB63" s="50"/>
      <c r="AC63" s="50"/>
      <c r="AD63" s="48"/>
      <c r="AE63" s="48"/>
      <c r="AF63" s="50"/>
      <c r="AG63" s="50"/>
      <c r="AH63" s="48"/>
      <c r="AI63" s="48"/>
      <c r="AJ63" s="50"/>
      <c r="AK63" s="47"/>
      <c r="AL63" s="48"/>
      <c r="AM63" s="48"/>
      <c r="AN63" s="50"/>
      <c r="AO63" s="47"/>
      <c r="AP63" s="48"/>
      <c r="AQ63" s="48"/>
      <c r="AR63" s="50">
        <v>10</v>
      </c>
      <c r="AS63" s="47"/>
      <c r="AT63" s="48"/>
      <c r="AU63" s="48"/>
      <c r="AV63" s="50"/>
      <c r="AW63" s="47"/>
      <c r="AX63" s="48"/>
      <c r="AY63" s="48"/>
      <c r="AZ63" s="50"/>
      <c r="BA63" s="47"/>
      <c r="BB63" s="48"/>
      <c r="BC63" s="48"/>
      <c r="BD63" s="50">
        <v>10</v>
      </c>
      <c r="BE63" s="47"/>
      <c r="BF63" s="48"/>
      <c r="BG63" s="48"/>
      <c r="BH63" s="50"/>
      <c r="BI63" s="50"/>
      <c r="BJ63" s="48"/>
      <c r="BK63" s="48"/>
      <c r="BL63" s="47"/>
      <c r="BM63" s="50"/>
      <c r="BN63" s="48"/>
      <c r="BO63" s="48"/>
      <c r="BP63" s="50"/>
      <c r="BQ63" s="50"/>
      <c r="BR63" s="38"/>
      <c r="BS63" s="25"/>
      <c r="BT63" s="37">
        <f t="shared" si="3"/>
        <v>20</v>
      </c>
    </row>
    <row r="64" spans="1:72" s="27" customFormat="1" ht="75" customHeight="1" x14ac:dyDescent="0.25">
      <c r="A64" s="27">
        <v>56</v>
      </c>
      <c r="B64" s="42" t="s">
        <v>74</v>
      </c>
      <c r="C64" s="42" t="s">
        <v>80</v>
      </c>
      <c r="D64" s="43" t="s">
        <v>81</v>
      </c>
      <c r="E64" s="42" t="s">
        <v>95</v>
      </c>
      <c r="F64" s="42" t="s">
        <v>85</v>
      </c>
      <c r="G64" s="42"/>
      <c r="H64" s="44">
        <v>1</v>
      </c>
      <c r="I64" s="43" t="s">
        <v>211</v>
      </c>
      <c r="J64" s="44">
        <v>9</v>
      </c>
      <c r="K64" s="42" t="s">
        <v>229</v>
      </c>
      <c r="L64" s="43" t="s">
        <v>230</v>
      </c>
      <c r="M64" s="51"/>
      <c r="N64" s="51"/>
      <c r="O64" s="51"/>
      <c r="P64" s="47"/>
      <c r="Q64" s="47">
        <v>10</v>
      </c>
      <c r="R64" s="48" t="s">
        <v>239</v>
      </c>
      <c r="S64" s="52">
        <v>45962</v>
      </c>
      <c r="T64" s="52">
        <v>46006</v>
      </c>
      <c r="U64" s="47"/>
      <c r="V64" s="47"/>
      <c r="W64" s="51"/>
      <c r="X64" s="50"/>
      <c r="Y64" s="50"/>
      <c r="Z64" s="48"/>
      <c r="AA64" s="48"/>
      <c r="AB64" s="50"/>
      <c r="AC64" s="50"/>
      <c r="AD64" s="48"/>
      <c r="AE64" s="48"/>
      <c r="AF64" s="50"/>
      <c r="AG64" s="50"/>
      <c r="AH64" s="48"/>
      <c r="AI64" s="48"/>
      <c r="AJ64" s="50"/>
      <c r="AK64" s="47"/>
      <c r="AL64" s="48"/>
      <c r="AM64" s="48"/>
      <c r="AN64" s="50"/>
      <c r="AO64" s="47"/>
      <c r="AP64" s="48"/>
      <c r="AQ64" s="48"/>
      <c r="AR64" s="50"/>
      <c r="AS64" s="47"/>
      <c r="AT64" s="48"/>
      <c r="AU64" s="48"/>
      <c r="AV64" s="50"/>
      <c r="AW64" s="47"/>
      <c r="AX64" s="48"/>
      <c r="AY64" s="48"/>
      <c r="AZ64" s="50"/>
      <c r="BA64" s="47"/>
      <c r="BB64" s="48"/>
      <c r="BC64" s="48"/>
      <c r="BD64" s="50"/>
      <c r="BE64" s="47"/>
      <c r="BF64" s="48"/>
      <c r="BG64" s="48"/>
      <c r="BH64" s="50"/>
      <c r="BI64" s="50"/>
      <c r="BJ64" s="48"/>
      <c r="BK64" s="48"/>
      <c r="BL64" s="47"/>
      <c r="BM64" s="50"/>
      <c r="BN64" s="48"/>
      <c r="BO64" s="48"/>
      <c r="BP64" s="50">
        <v>10</v>
      </c>
      <c r="BQ64" s="50"/>
      <c r="BR64" s="38"/>
      <c r="BS64" s="25"/>
      <c r="BT64" s="37">
        <f t="shared" si="3"/>
        <v>10</v>
      </c>
    </row>
    <row r="65" spans="1:72" s="27" customFormat="1" ht="75" customHeight="1" x14ac:dyDescent="0.25">
      <c r="A65" s="27">
        <v>57</v>
      </c>
      <c r="B65" s="42" t="s">
        <v>74</v>
      </c>
      <c r="C65" s="42" t="s">
        <v>80</v>
      </c>
      <c r="D65" s="43" t="s">
        <v>81</v>
      </c>
      <c r="E65" s="42" t="s">
        <v>95</v>
      </c>
      <c r="F65" s="42" t="s">
        <v>85</v>
      </c>
      <c r="G65" s="42"/>
      <c r="H65" s="44">
        <v>1</v>
      </c>
      <c r="I65" s="43" t="s">
        <v>211</v>
      </c>
      <c r="J65" s="44">
        <v>10</v>
      </c>
      <c r="K65" s="42" t="s">
        <v>231</v>
      </c>
      <c r="L65" s="43" t="s">
        <v>228</v>
      </c>
      <c r="M65" s="51"/>
      <c r="N65" s="51"/>
      <c r="O65" s="51"/>
      <c r="P65" s="47"/>
      <c r="Q65" s="47">
        <v>16</v>
      </c>
      <c r="R65" s="48" t="s">
        <v>239</v>
      </c>
      <c r="S65" s="52">
        <v>45940</v>
      </c>
      <c r="T65" s="52">
        <v>46006</v>
      </c>
      <c r="U65" s="47"/>
      <c r="V65" s="47"/>
      <c r="W65" s="51"/>
      <c r="X65" s="50"/>
      <c r="Y65" s="50"/>
      <c r="Z65" s="48"/>
      <c r="AA65" s="48"/>
      <c r="AB65" s="50"/>
      <c r="AC65" s="50"/>
      <c r="AD65" s="48"/>
      <c r="AE65" s="48"/>
      <c r="AF65" s="50"/>
      <c r="AG65" s="50"/>
      <c r="AH65" s="48"/>
      <c r="AI65" s="48"/>
      <c r="AJ65" s="50"/>
      <c r="AK65" s="47"/>
      <c r="AL65" s="48"/>
      <c r="AM65" s="48"/>
      <c r="AN65" s="50"/>
      <c r="AO65" s="47"/>
      <c r="AP65" s="48"/>
      <c r="AQ65" s="48"/>
      <c r="AR65" s="50">
        <v>8</v>
      </c>
      <c r="AS65" s="47"/>
      <c r="AT65" s="48"/>
      <c r="AU65" s="48"/>
      <c r="AV65" s="50"/>
      <c r="AW65" s="47"/>
      <c r="AX65" s="48"/>
      <c r="AY65" s="48"/>
      <c r="AZ65" s="50"/>
      <c r="BA65" s="47"/>
      <c r="BB65" s="48"/>
      <c r="BC65" s="48"/>
      <c r="BD65" s="50">
        <v>8</v>
      </c>
      <c r="BE65" s="47"/>
      <c r="BF65" s="48"/>
      <c r="BG65" s="48"/>
      <c r="BH65" s="50"/>
      <c r="BI65" s="50"/>
      <c r="BJ65" s="48"/>
      <c r="BK65" s="48"/>
      <c r="BL65" s="47"/>
      <c r="BM65" s="50"/>
      <c r="BN65" s="48"/>
      <c r="BO65" s="48"/>
      <c r="BP65" s="50"/>
      <c r="BQ65" s="50"/>
      <c r="BR65" s="38"/>
      <c r="BS65" s="25"/>
      <c r="BT65" s="37">
        <f t="shared" si="3"/>
        <v>16</v>
      </c>
    </row>
    <row r="66" spans="1:72" s="27" customFormat="1" ht="75" customHeight="1" x14ac:dyDescent="0.25">
      <c r="A66" s="27">
        <v>58</v>
      </c>
      <c r="B66" s="42" t="s">
        <v>74</v>
      </c>
      <c r="C66" s="42" t="s">
        <v>80</v>
      </c>
      <c r="D66" s="43" t="s">
        <v>81</v>
      </c>
      <c r="E66" s="42" t="s">
        <v>95</v>
      </c>
      <c r="F66" s="42" t="s">
        <v>85</v>
      </c>
      <c r="G66" s="42"/>
      <c r="H66" s="44">
        <v>1</v>
      </c>
      <c r="I66" s="43" t="s">
        <v>211</v>
      </c>
      <c r="J66" s="44">
        <v>11</v>
      </c>
      <c r="K66" s="42" t="s">
        <v>232</v>
      </c>
      <c r="L66" s="43" t="s">
        <v>230</v>
      </c>
      <c r="M66" s="51"/>
      <c r="N66" s="51"/>
      <c r="O66" s="51"/>
      <c r="P66" s="47"/>
      <c r="Q66" s="47">
        <v>8</v>
      </c>
      <c r="R66" s="48" t="s">
        <v>239</v>
      </c>
      <c r="S66" s="52">
        <v>45962</v>
      </c>
      <c r="T66" s="52">
        <v>46006</v>
      </c>
      <c r="U66" s="47"/>
      <c r="V66" s="47"/>
      <c r="W66" s="51"/>
      <c r="X66" s="50"/>
      <c r="Y66" s="50"/>
      <c r="Z66" s="48"/>
      <c r="AA66" s="48"/>
      <c r="AB66" s="50"/>
      <c r="AC66" s="50"/>
      <c r="AD66" s="48"/>
      <c r="AE66" s="48"/>
      <c r="AF66" s="50"/>
      <c r="AG66" s="50"/>
      <c r="AH66" s="48"/>
      <c r="AI66" s="48"/>
      <c r="AJ66" s="50"/>
      <c r="AK66" s="47"/>
      <c r="AL66" s="48"/>
      <c r="AM66" s="48"/>
      <c r="AN66" s="50"/>
      <c r="AO66" s="47"/>
      <c r="AP66" s="48"/>
      <c r="AQ66" s="48"/>
      <c r="AR66" s="50"/>
      <c r="AS66" s="47"/>
      <c r="AT66" s="48"/>
      <c r="AU66" s="48"/>
      <c r="AV66" s="50"/>
      <c r="AW66" s="47"/>
      <c r="AX66" s="48"/>
      <c r="AY66" s="48"/>
      <c r="AZ66" s="50"/>
      <c r="BA66" s="47"/>
      <c r="BB66" s="48"/>
      <c r="BC66" s="48"/>
      <c r="BD66" s="50"/>
      <c r="BE66" s="47"/>
      <c r="BF66" s="48"/>
      <c r="BG66" s="48"/>
      <c r="BH66" s="50"/>
      <c r="BI66" s="50"/>
      <c r="BJ66" s="48"/>
      <c r="BK66" s="48"/>
      <c r="BL66" s="47"/>
      <c r="BM66" s="50"/>
      <c r="BN66" s="48"/>
      <c r="BO66" s="48"/>
      <c r="BP66" s="50">
        <v>8</v>
      </c>
      <c r="BQ66" s="50"/>
      <c r="BR66" s="38"/>
      <c r="BS66" s="25"/>
      <c r="BT66" s="37">
        <f t="shared" si="3"/>
        <v>8</v>
      </c>
    </row>
    <row r="67" spans="1:72" s="27" customFormat="1" ht="75" customHeight="1" x14ac:dyDescent="0.25">
      <c r="A67" s="27">
        <v>59</v>
      </c>
      <c r="B67" s="42" t="s">
        <v>74</v>
      </c>
      <c r="C67" s="42" t="s">
        <v>80</v>
      </c>
      <c r="D67" s="43" t="s">
        <v>81</v>
      </c>
      <c r="E67" s="42" t="s">
        <v>95</v>
      </c>
      <c r="F67" s="42" t="s">
        <v>85</v>
      </c>
      <c r="G67" s="42"/>
      <c r="H67" s="44">
        <v>2</v>
      </c>
      <c r="I67" s="43" t="s">
        <v>212</v>
      </c>
      <c r="J67" s="44">
        <v>1</v>
      </c>
      <c r="K67" s="42" t="s">
        <v>233</v>
      </c>
      <c r="L67" s="43" t="s">
        <v>234</v>
      </c>
      <c r="M67" s="51"/>
      <c r="N67" s="51"/>
      <c r="O67" s="51"/>
      <c r="P67" s="47"/>
      <c r="Q67" s="47">
        <v>1</v>
      </c>
      <c r="R67" s="48" t="s">
        <v>239</v>
      </c>
      <c r="S67" s="52">
        <v>45778</v>
      </c>
      <c r="T67" s="52">
        <v>45808</v>
      </c>
      <c r="U67" s="47"/>
      <c r="V67" s="47"/>
      <c r="W67" s="51"/>
      <c r="X67" s="50"/>
      <c r="Y67" s="50"/>
      <c r="Z67" s="48"/>
      <c r="AA67" s="48"/>
      <c r="AB67" s="50"/>
      <c r="AC67" s="50"/>
      <c r="AD67" s="48"/>
      <c r="AE67" s="48"/>
      <c r="AF67" s="50"/>
      <c r="AG67" s="50"/>
      <c r="AH67" s="48"/>
      <c r="AI67" s="48"/>
      <c r="AJ67" s="50"/>
      <c r="AK67" s="47"/>
      <c r="AL67" s="48"/>
      <c r="AM67" s="48"/>
      <c r="AN67" s="50">
        <v>1</v>
      </c>
      <c r="AO67" s="47"/>
      <c r="AP67" s="48"/>
      <c r="AQ67" s="48"/>
      <c r="AR67" s="50"/>
      <c r="AS67" s="47"/>
      <c r="AT67" s="48"/>
      <c r="AU67" s="48"/>
      <c r="AV67" s="50"/>
      <c r="AW67" s="47"/>
      <c r="AX67" s="48"/>
      <c r="AY67" s="48"/>
      <c r="AZ67" s="50"/>
      <c r="BA67" s="47"/>
      <c r="BB67" s="48"/>
      <c r="BC67" s="48"/>
      <c r="BD67" s="50"/>
      <c r="BE67" s="47"/>
      <c r="BF67" s="48"/>
      <c r="BG67" s="48"/>
      <c r="BH67" s="50"/>
      <c r="BI67" s="50"/>
      <c r="BJ67" s="48"/>
      <c r="BK67" s="48"/>
      <c r="BL67" s="47"/>
      <c r="BM67" s="50"/>
      <c r="BN67" s="48"/>
      <c r="BO67" s="48"/>
      <c r="BP67" s="50"/>
      <c r="BQ67" s="50"/>
      <c r="BR67" s="38"/>
      <c r="BS67" s="25"/>
      <c r="BT67" s="37">
        <f t="shared" si="3"/>
        <v>1</v>
      </c>
    </row>
    <row r="68" spans="1:72" s="27" customFormat="1" ht="75" customHeight="1" x14ac:dyDescent="0.25">
      <c r="A68" s="27">
        <v>60</v>
      </c>
      <c r="B68" s="42" t="s">
        <v>74</v>
      </c>
      <c r="C68" s="42" t="s">
        <v>80</v>
      </c>
      <c r="D68" s="43" t="s">
        <v>81</v>
      </c>
      <c r="E68" s="42" t="s">
        <v>95</v>
      </c>
      <c r="F68" s="42" t="s">
        <v>85</v>
      </c>
      <c r="G68" s="42"/>
      <c r="H68" s="44">
        <v>2</v>
      </c>
      <c r="I68" s="43" t="s">
        <v>212</v>
      </c>
      <c r="J68" s="44">
        <v>2</v>
      </c>
      <c r="K68" s="42" t="s">
        <v>235</v>
      </c>
      <c r="L68" s="43" t="s">
        <v>236</v>
      </c>
      <c r="M68" s="51"/>
      <c r="N68" s="51"/>
      <c r="O68" s="51"/>
      <c r="P68" s="47"/>
      <c r="Q68" s="47">
        <v>3</v>
      </c>
      <c r="R68" s="48" t="s">
        <v>239</v>
      </c>
      <c r="S68" s="52">
        <v>45809</v>
      </c>
      <c r="T68" s="52">
        <v>46006</v>
      </c>
      <c r="U68" s="47"/>
      <c r="V68" s="47"/>
      <c r="W68" s="51"/>
      <c r="X68" s="50"/>
      <c r="Y68" s="50"/>
      <c r="Z68" s="48"/>
      <c r="AA68" s="48"/>
      <c r="AB68" s="50"/>
      <c r="AC68" s="50"/>
      <c r="AD68" s="48"/>
      <c r="AE68" s="48"/>
      <c r="AF68" s="50"/>
      <c r="AG68" s="50"/>
      <c r="AH68" s="48"/>
      <c r="AI68" s="48"/>
      <c r="AJ68" s="50"/>
      <c r="AK68" s="47"/>
      <c r="AL68" s="48"/>
      <c r="AM68" s="48"/>
      <c r="AN68" s="50">
        <v>1</v>
      </c>
      <c r="AO68" s="47"/>
      <c r="AP68" s="48"/>
      <c r="AQ68" s="48"/>
      <c r="AR68" s="50"/>
      <c r="AS68" s="47"/>
      <c r="AT68" s="48"/>
      <c r="AU68" s="48"/>
      <c r="AV68" s="50"/>
      <c r="AW68" s="47"/>
      <c r="AX68" s="48"/>
      <c r="AY68" s="48"/>
      <c r="AZ68" s="50">
        <v>1</v>
      </c>
      <c r="BA68" s="47"/>
      <c r="BB68" s="48"/>
      <c r="BC68" s="48"/>
      <c r="BD68" s="50"/>
      <c r="BE68" s="47"/>
      <c r="BF68" s="48"/>
      <c r="BG68" s="48"/>
      <c r="BH68" s="50"/>
      <c r="BI68" s="50"/>
      <c r="BJ68" s="48"/>
      <c r="BK68" s="48"/>
      <c r="BL68" s="47"/>
      <c r="BM68" s="50"/>
      <c r="BN68" s="48"/>
      <c r="BO68" s="48"/>
      <c r="BP68" s="50">
        <v>1</v>
      </c>
      <c r="BQ68" s="50"/>
      <c r="BR68" s="38"/>
      <c r="BS68" s="25"/>
      <c r="BT68" s="37">
        <f t="shared" si="3"/>
        <v>3</v>
      </c>
    </row>
    <row r="69" spans="1:72" s="27" customFormat="1" ht="75" customHeight="1" x14ac:dyDescent="0.25">
      <c r="A69" s="27">
        <v>61</v>
      </c>
      <c r="B69" s="42" t="s">
        <v>74</v>
      </c>
      <c r="C69" s="42" t="s">
        <v>80</v>
      </c>
      <c r="D69" s="43" t="s">
        <v>81</v>
      </c>
      <c r="E69" s="42" t="s">
        <v>95</v>
      </c>
      <c r="F69" s="42" t="s">
        <v>85</v>
      </c>
      <c r="G69" s="42"/>
      <c r="H69" s="44">
        <v>2</v>
      </c>
      <c r="I69" s="43" t="s">
        <v>212</v>
      </c>
      <c r="J69" s="44">
        <v>3</v>
      </c>
      <c r="K69" s="42" t="s">
        <v>237</v>
      </c>
      <c r="L69" s="43" t="s">
        <v>238</v>
      </c>
      <c r="M69" s="51"/>
      <c r="N69" s="51"/>
      <c r="O69" s="51"/>
      <c r="P69" s="47"/>
      <c r="Q69" s="47">
        <v>1</v>
      </c>
      <c r="R69" s="48" t="s">
        <v>239</v>
      </c>
      <c r="S69" s="52">
        <v>45992</v>
      </c>
      <c r="T69" s="52">
        <v>46006</v>
      </c>
      <c r="U69" s="47"/>
      <c r="V69" s="47"/>
      <c r="W69" s="51"/>
      <c r="X69" s="50"/>
      <c r="Y69" s="50"/>
      <c r="Z69" s="48"/>
      <c r="AA69" s="48"/>
      <c r="AB69" s="50"/>
      <c r="AC69" s="50"/>
      <c r="AD69" s="48"/>
      <c r="AE69" s="48"/>
      <c r="AF69" s="50"/>
      <c r="AG69" s="50"/>
      <c r="AH69" s="48"/>
      <c r="AI69" s="48"/>
      <c r="AJ69" s="50"/>
      <c r="AK69" s="47"/>
      <c r="AL69" s="48"/>
      <c r="AM69" s="48"/>
      <c r="AN69" s="50"/>
      <c r="AO69" s="47"/>
      <c r="AP69" s="48"/>
      <c r="AQ69" s="48"/>
      <c r="AR69" s="50"/>
      <c r="AS69" s="47"/>
      <c r="AT69" s="48"/>
      <c r="AU69" s="48"/>
      <c r="AV69" s="50"/>
      <c r="AW69" s="47"/>
      <c r="AX69" s="48"/>
      <c r="AY69" s="48"/>
      <c r="AZ69" s="50"/>
      <c r="BA69" s="47"/>
      <c r="BB69" s="48"/>
      <c r="BC69" s="48"/>
      <c r="BD69" s="50"/>
      <c r="BE69" s="47"/>
      <c r="BF69" s="48"/>
      <c r="BG69" s="48"/>
      <c r="BH69" s="50"/>
      <c r="BI69" s="50"/>
      <c r="BJ69" s="48"/>
      <c r="BK69" s="48"/>
      <c r="BL69" s="47"/>
      <c r="BM69" s="50"/>
      <c r="BN69" s="48"/>
      <c r="BO69" s="48"/>
      <c r="BP69" s="50">
        <v>1</v>
      </c>
      <c r="BQ69" s="50"/>
      <c r="BR69" s="38"/>
      <c r="BS69" s="25"/>
      <c r="BT69" s="37">
        <f t="shared" si="3"/>
        <v>1</v>
      </c>
    </row>
    <row r="70" spans="1:72" s="27" customFormat="1" ht="75" customHeight="1" x14ac:dyDescent="0.25">
      <c r="A70" s="27">
        <v>62</v>
      </c>
      <c r="B70" s="39"/>
      <c r="C70" s="39"/>
      <c r="D70" s="40"/>
      <c r="E70" s="39"/>
      <c r="F70" s="39"/>
      <c r="G70" s="39"/>
      <c r="H70" s="41"/>
      <c r="I70" s="40"/>
      <c r="J70" s="41"/>
      <c r="K70" s="39"/>
      <c r="L70" s="40"/>
      <c r="M70" s="32"/>
      <c r="N70" s="32"/>
      <c r="O70" s="32"/>
      <c r="P70" s="33"/>
      <c r="Q70" s="33"/>
      <c r="R70" s="34"/>
      <c r="S70" s="67"/>
      <c r="T70" s="67"/>
      <c r="U70" s="33"/>
      <c r="V70" s="33"/>
      <c r="W70" s="32"/>
      <c r="Z70" s="34"/>
      <c r="AA70" s="34"/>
      <c r="AD70" s="34"/>
      <c r="AE70" s="34"/>
      <c r="AH70" s="34"/>
      <c r="AI70" s="34"/>
      <c r="AK70" s="30"/>
      <c r="AL70" s="34"/>
      <c r="AM70" s="34"/>
      <c r="AO70" s="30"/>
      <c r="AP70" s="34"/>
      <c r="AQ70" s="34"/>
      <c r="AS70" s="30"/>
      <c r="AT70" s="34"/>
      <c r="AU70" s="34"/>
      <c r="AW70" s="30"/>
      <c r="AX70" s="34"/>
      <c r="AY70" s="34"/>
      <c r="BA70" s="30"/>
      <c r="BB70" s="34"/>
      <c r="BC70" s="34"/>
      <c r="BE70" s="30"/>
      <c r="BF70" s="34"/>
      <c r="BG70" s="34"/>
      <c r="BJ70" s="34"/>
      <c r="BK70" s="34"/>
      <c r="BL70" s="33"/>
      <c r="BN70" s="34"/>
      <c r="BO70" s="34"/>
      <c r="BR70" s="25"/>
      <c r="BS70" s="25"/>
      <c r="BT70" s="37">
        <f t="shared" si="3"/>
        <v>0</v>
      </c>
    </row>
    <row r="71" spans="1:72" s="27" customFormat="1" ht="75" customHeight="1" x14ac:dyDescent="0.25">
      <c r="A71" s="27">
        <v>63</v>
      </c>
      <c r="B71" s="19"/>
      <c r="C71" s="19"/>
      <c r="D71" s="74"/>
      <c r="E71" s="19"/>
      <c r="F71" s="19"/>
      <c r="G71" s="21"/>
      <c r="H71" s="23"/>
      <c r="I71" s="22"/>
      <c r="J71" s="23"/>
      <c r="K71" s="21"/>
      <c r="L71" s="22"/>
      <c r="M71" s="28"/>
      <c r="N71" s="28"/>
      <c r="O71" s="28"/>
      <c r="P71" s="24"/>
      <c r="Q71" s="24"/>
      <c r="R71" s="25"/>
      <c r="S71" s="29"/>
      <c r="T71" s="29"/>
      <c r="U71" s="24"/>
      <c r="V71" s="24"/>
      <c r="W71" s="28"/>
      <c r="Z71" s="25"/>
      <c r="AA71" s="25"/>
      <c r="AD71" s="25"/>
      <c r="AE71" s="25"/>
      <c r="AH71" s="25"/>
      <c r="AI71" s="25"/>
      <c r="AK71" s="30"/>
      <c r="AL71" s="25"/>
      <c r="AM71" s="25"/>
      <c r="AO71" s="30"/>
      <c r="AP71" s="25"/>
      <c r="AQ71" s="25"/>
      <c r="AS71" s="30"/>
      <c r="AT71" s="25"/>
      <c r="AU71" s="25"/>
      <c r="AW71" s="30"/>
      <c r="AX71" s="25"/>
      <c r="AY71" s="25"/>
      <c r="BA71" s="30"/>
      <c r="BB71" s="25"/>
      <c r="BC71" s="25"/>
      <c r="BE71" s="30"/>
      <c r="BF71" s="25"/>
      <c r="BG71" s="25"/>
      <c r="BJ71" s="25"/>
      <c r="BK71" s="25"/>
      <c r="BL71" s="24"/>
      <c r="BN71" s="25"/>
      <c r="BO71" s="25"/>
      <c r="BR71" s="25"/>
      <c r="BS71" s="25"/>
      <c r="BT71" s="37">
        <f t="shared" si="3"/>
        <v>0</v>
      </c>
    </row>
    <row r="72" spans="1:72" s="27" customFormat="1" ht="75" customHeight="1" x14ac:dyDescent="0.25">
      <c r="A72" s="27">
        <v>64</v>
      </c>
      <c r="B72" s="19"/>
      <c r="C72" s="19"/>
      <c r="D72" s="74"/>
      <c r="E72" s="19"/>
      <c r="F72" s="19"/>
      <c r="G72" s="21"/>
      <c r="H72" s="23"/>
      <c r="I72" s="22"/>
      <c r="J72" s="23"/>
      <c r="K72" s="21"/>
      <c r="L72" s="22"/>
      <c r="M72" s="28"/>
      <c r="N72" s="28"/>
      <c r="O72" s="28"/>
      <c r="P72" s="24"/>
      <c r="Q72" s="24"/>
      <c r="R72" s="25"/>
      <c r="S72" s="29"/>
      <c r="T72" s="29"/>
      <c r="U72" s="24"/>
      <c r="V72" s="24"/>
      <c r="W72" s="28"/>
      <c r="Z72" s="25"/>
      <c r="AA72" s="25"/>
      <c r="AD72" s="25"/>
      <c r="AE72" s="25"/>
      <c r="AH72" s="25"/>
      <c r="AI72" s="25"/>
      <c r="AK72" s="30"/>
      <c r="AL72" s="25"/>
      <c r="AM72" s="25"/>
      <c r="AO72" s="30"/>
      <c r="AP72" s="25"/>
      <c r="AQ72" s="25"/>
      <c r="AS72" s="30"/>
      <c r="AT72" s="25"/>
      <c r="AU72" s="25"/>
      <c r="AW72" s="30"/>
      <c r="AX72" s="25"/>
      <c r="AY72" s="25"/>
      <c r="BA72" s="30"/>
      <c r="BB72" s="25"/>
      <c r="BC72" s="25"/>
      <c r="BE72" s="30"/>
      <c r="BF72" s="25"/>
      <c r="BG72" s="25"/>
      <c r="BJ72" s="25"/>
      <c r="BK72" s="25"/>
      <c r="BL72" s="24"/>
      <c r="BN72" s="25"/>
      <c r="BO72" s="25"/>
      <c r="BR72" s="25"/>
      <c r="BS72" s="25"/>
      <c r="BT72" s="37">
        <f t="shared" si="3"/>
        <v>0</v>
      </c>
    </row>
    <row r="73" spans="1:72" s="27" customFormat="1" ht="75" customHeight="1" x14ac:dyDescent="0.25">
      <c r="A73" s="27">
        <v>65</v>
      </c>
      <c r="B73" s="19"/>
      <c r="C73" s="19"/>
      <c r="D73" s="74"/>
      <c r="E73" s="19"/>
      <c r="F73" s="19"/>
      <c r="G73" s="21"/>
      <c r="H73" s="23"/>
      <c r="I73" s="22"/>
      <c r="J73" s="23"/>
      <c r="K73" s="21"/>
      <c r="L73" s="22"/>
      <c r="M73" s="28"/>
      <c r="N73" s="28"/>
      <c r="O73" s="28"/>
      <c r="P73" s="24"/>
      <c r="Q73" s="24"/>
      <c r="R73" s="25"/>
      <c r="S73" s="29"/>
      <c r="T73" s="29"/>
      <c r="U73" s="24"/>
      <c r="V73" s="24"/>
      <c r="W73" s="28"/>
      <c r="Z73" s="25"/>
      <c r="AA73" s="25"/>
      <c r="AD73" s="25"/>
      <c r="AE73" s="25"/>
      <c r="AH73" s="25"/>
      <c r="AI73" s="25"/>
      <c r="AK73" s="30"/>
      <c r="AL73" s="25"/>
      <c r="AM73" s="25"/>
      <c r="AO73" s="30"/>
      <c r="AP73" s="25"/>
      <c r="AQ73" s="25"/>
      <c r="AS73" s="30"/>
      <c r="AT73" s="25"/>
      <c r="AU73" s="25"/>
      <c r="AW73" s="30"/>
      <c r="AX73" s="25"/>
      <c r="AY73" s="25"/>
      <c r="BA73" s="30"/>
      <c r="BB73" s="25"/>
      <c r="BC73" s="25"/>
      <c r="BE73" s="30"/>
      <c r="BF73" s="25"/>
      <c r="BG73" s="25"/>
      <c r="BJ73" s="25"/>
      <c r="BK73" s="25"/>
      <c r="BL73" s="24"/>
      <c r="BN73" s="25"/>
      <c r="BO73" s="25"/>
      <c r="BR73" s="25"/>
      <c r="BS73" s="25"/>
      <c r="BT73" s="37">
        <f t="shared" si="3"/>
        <v>0</v>
      </c>
    </row>
    <row r="74" spans="1:72" s="27" customFormat="1" ht="75" customHeight="1" x14ac:dyDescent="0.25">
      <c r="A74" s="27">
        <v>66</v>
      </c>
      <c r="B74" s="19"/>
      <c r="C74" s="19"/>
      <c r="D74" s="74"/>
      <c r="E74" s="19"/>
      <c r="F74" s="19"/>
      <c r="G74" s="21"/>
      <c r="H74" s="23"/>
      <c r="I74" s="22"/>
      <c r="J74" s="23"/>
      <c r="K74" s="21"/>
      <c r="L74" s="22"/>
      <c r="M74" s="28"/>
      <c r="N74" s="28"/>
      <c r="O74" s="28"/>
      <c r="P74" s="24"/>
      <c r="Q74" s="24"/>
      <c r="R74" s="25"/>
      <c r="S74" s="29"/>
      <c r="T74" s="29"/>
      <c r="U74" s="24"/>
      <c r="V74" s="24"/>
      <c r="W74" s="28"/>
      <c r="Z74" s="25"/>
      <c r="AA74" s="25"/>
      <c r="AD74" s="25"/>
      <c r="AE74" s="25"/>
      <c r="AH74" s="25"/>
      <c r="AI74" s="25"/>
      <c r="AK74" s="30"/>
      <c r="AL74" s="25"/>
      <c r="AM74" s="25"/>
      <c r="AO74" s="30"/>
      <c r="AP74" s="25"/>
      <c r="AQ74" s="25"/>
      <c r="AS74" s="30"/>
      <c r="AT74" s="25"/>
      <c r="AU74" s="25"/>
      <c r="AW74" s="30"/>
      <c r="AX74" s="25"/>
      <c r="AY74" s="25"/>
      <c r="BA74" s="30"/>
      <c r="BB74" s="25"/>
      <c r="BC74" s="25"/>
      <c r="BE74" s="30"/>
      <c r="BF74" s="25"/>
      <c r="BG74" s="25"/>
      <c r="BJ74" s="25"/>
      <c r="BK74" s="25"/>
      <c r="BL74" s="24"/>
      <c r="BN74" s="25"/>
      <c r="BO74" s="25"/>
      <c r="BR74" s="25"/>
      <c r="BS74" s="25"/>
      <c r="BT74" s="37">
        <f t="shared" si="3"/>
        <v>0</v>
      </c>
    </row>
    <row r="75" spans="1:72" s="27" customFormat="1" ht="75" customHeight="1" x14ac:dyDescent="0.25">
      <c r="A75" s="27">
        <v>67</v>
      </c>
      <c r="B75" s="19"/>
      <c r="C75" s="19"/>
      <c r="D75" s="74"/>
      <c r="E75" s="19"/>
      <c r="F75" s="19"/>
      <c r="G75" s="21"/>
      <c r="H75" s="23"/>
      <c r="I75" s="22"/>
      <c r="J75" s="23"/>
      <c r="K75" s="21"/>
      <c r="L75" s="22"/>
      <c r="M75" s="28"/>
      <c r="N75" s="28"/>
      <c r="O75" s="28"/>
      <c r="P75" s="24"/>
      <c r="Q75" s="24"/>
      <c r="R75" s="25"/>
      <c r="S75" s="29"/>
      <c r="T75" s="29"/>
      <c r="U75" s="24"/>
      <c r="V75" s="24"/>
      <c r="W75" s="28"/>
      <c r="Z75" s="25"/>
      <c r="AA75" s="25"/>
      <c r="AD75" s="25"/>
      <c r="AE75" s="25"/>
      <c r="AH75" s="25"/>
      <c r="AI75" s="25"/>
      <c r="AK75" s="30"/>
      <c r="AL75" s="25"/>
      <c r="AM75" s="25"/>
      <c r="AO75" s="30"/>
      <c r="AP75" s="25"/>
      <c r="AQ75" s="25"/>
      <c r="AS75" s="30"/>
      <c r="AT75" s="25"/>
      <c r="AU75" s="25"/>
      <c r="AW75" s="30"/>
      <c r="AX75" s="25"/>
      <c r="AY75" s="25"/>
      <c r="BA75" s="30"/>
      <c r="BB75" s="25"/>
      <c r="BC75" s="25"/>
      <c r="BE75" s="30"/>
      <c r="BF75" s="25"/>
      <c r="BG75" s="25"/>
      <c r="BJ75" s="25"/>
      <c r="BK75" s="25"/>
      <c r="BL75" s="24"/>
      <c r="BN75" s="25"/>
      <c r="BO75" s="25"/>
      <c r="BR75" s="25"/>
      <c r="BS75" s="25"/>
      <c r="BT75" s="37">
        <f t="shared" si="3"/>
        <v>0</v>
      </c>
    </row>
    <row r="76" spans="1:72" s="27" customFormat="1" ht="75" customHeight="1" x14ac:dyDescent="0.25">
      <c r="A76" s="27">
        <v>68</v>
      </c>
      <c r="B76" s="19"/>
      <c r="C76" s="19"/>
      <c r="D76" s="74"/>
      <c r="E76" s="19"/>
      <c r="F76" s="19"/>
      <c r="G76" s="21"/>
      <c r="H76" s="23"/>
      <c r="I76" s="22"/>
      <c r="J76" s="23"/>
      <c r="K76" s="21"/>
      <c r="L76" s="22"/>
      <c r="M76" s="28"/>
      <c r="N76" s="28"/>
      <c r="O76" s="28"/>
      <c r="P76" s="24"/>
      <c r="Q76" s="24"/>
      <c r="R76" s="25"/>
      <c r="S76" s="29"/>
      <c r="T76" s="29"/>
      <c r="U76" s="24"/>
      <c r="V76" s="24"/>
      <c r="W76" s="28"/>
      <c r="Z76" s="25"/>
      <c r="AA76" s="25"/>
      <c r="AD76" s="25"/>
      <c r="AE76" s="25"/>
      <c r="AH76" s="25"/>
      <c r="AI76" s="25"/>
      <c r="AK76" s="30"/>
      <c r="AL76" s="25"/>
      <c r="AM76" s="25"/>
      <c r="AO76" s="30"/>
      <c r="AP76" s="25"/>
      <c r="AQ76" s="25"/>
      <c r="AS76" s="30"/>
      <c r="AT76" s="25"/>
      <c r="AU76" s="25"/>
      <c r="AW76" s="30"/>
      <c r="AX76" s="25"/>
      <c r="AY76" s="25"/>
      <c r="BA76" s="30"/>
      <c r="BB76" s="25"/>
      <c r="BC76" s="25"/>
      <c r="BE76" s="30"/>
      <c r="BF76" s="25"/>
      <c r="BG76" s="25"/>
      <c r="BJ76" s="25"/>
      <c r="BK76" s="25"/>
      <c r="BL76" s="24"/>
      <c r="BN76" s="25"/>
      <c r="BO76" s="25"/>
      <c r="BR76" s="25"/>
      <c r="BS76" s="25"/>
      <c r="BT76" s="37">
        <f t="shared" si="3"/>
        <v>0</v>
      </c>
    </row>
    <row r="77" spans="1:72" s="27" customFormat="1" ht="75" customHeight="1" x14ac:dyDescent="0.25">
      <c r="A77" s="27">
        <v>69</v>
      </c>
      <c r="B77" s="19"/>
      <c r="C77" s="19"/>
      <c r="D77" s="74"/>
      <c r="E77" s="19"/>
      <c r="F77" s="19"/>
      <c r="G77" s="21"/>
      <c r="H77" s="23"/>
      <c r="I77" s="22"/>
      <c r="J77" s="23"/>
      <c r="K77" s="21"/>
      <c r="L77" s="22"/>
      <c r="M77" s="28"/>
      <c r="N77" s="28"/>
      <c r="O77" s="28"/>
      <c r="P77" s="24"/>
      <c r="Q77" s="24"/>
      <c r="R77" s="25"/>
      <c r="S77" s="29"/>
      <c r="T77" s="29"/>
      <c r="U77" s="24"/>
      <c r="V77" s="24"/>
      <c r="W77" s="28"/>
      <c r="Z77" s="25"/>
      <c r="AA77" s="25"/>
      <c r="AD77" s="25"/>
      <c r="AE77" s="25"/>
      <c r="AH77" s="25"/>
      <c r="AI77" s="25"/>
      <c r="AK77" s="30"/>
      <c r="AL77" s="25"/>
      <c r="AM77" s="25"/>
      <c r="AO77" s="30"/>
      <c r="AP77" s="25"/>
      <c r="AQ77" s="25"/>
      <c r="AS77" s="30"/>
      <c r="AT77" s="25"/>
      <c r="AU77" s="25"/>
      <c r="AW77" s="30"/>
      <c r="AX77" s="25"/>
      <c r="AY77" s="25"/>
      <c r="BA77" s="30"/>
      <c r="BB77" s="25"/>
      <c r="BC77" s="25"/>
      <c r="BE77" s="30"/>
      <c r="BF77" s="25"/>
      <c r="BG77" s="25"/>
      <c r="BJ77" s="25"/>
      <c r="BK77" s="25"/>
      <c r="BL77" s="24"/>
      <c r="BN77" s="25"/>
      <c r="BO77" s="25"/>
      <c r="BR77" s="25"/>
      <c r="BS77" s="25"/>
      <c r="BT77" s="37">
        <f t="shared" si="3"/>
        <v>0</v>
      </c>
    </row>
    <row r="78" spans="1:72" s="27" customFormat="1" ht="75" customHeight="1" x14ac:dyDescent="0.25">
      <c r="A78" s="27">
        <v>70</v>
      </c>
      <c r="B78" s="19"/>
      <c r="C78" s="19"/>
      <c r="D78" s="74"/>
      <c r="E78" s="19"/>
      <c r="F78" s="19"/>
      <c r="G78" s="21"/>
      <c r="H78" s="23"/>
      <c r="I78" s="22"/>
      <c r="J78" s="23"/>
      <c r="K78" s="21"/>
      <c r="L78" s="22"/>
      <c r="M78" s="28"/>
      <c r="N78" s="28"/>
      <c r="O78" s="28"/>
      <c r="P78" s="24"/>
      <c r="Q78" s="24"/>
      <c r="R78" s="25"/>
      <c r="S78" s="29"/>
      <c r="T78" s="29"/>
      <c r="U78" s="24"/>
      <c r="V78" s="24"/>
      <c r="W78" s="28"/>
      <c r="Z78" s="25"/>
      <c r="AA78" s="25"/>
      <c r="AD78" s="25"/>
      <c r="AE78" s="25"/>
      <c r="AH78" s="25"/>
      <c r="AI78" s="25"/>
      <c r="AK78" s="30"/>
      <c r="AL78" s="25"/>
      <c r="AM78" s="25"/>
      <c r="AO78" s="30"/>
      <c r="AP78" s="25"/>
      <c r="AQ78" s="25"/>
      <c r="AS78" s="30"/>
      <c r="AT78" s="25"/>
      <c r="AU78" s="25"/>
      <c r="AW78" s="30"/>
      <c r="AX78" s="25"/>
      <c r="AY78" s="25"/>
      <c r="BA78" s="30"/>
      <c r="BB78" s="25"/>
      <c r="BC78" s="25"/>
      <c r="BE78" s="30"/>
      <c r="BF78" s="25"/>
      <c r="BG78" s="25"/>
      <c r="BJ78" s="25"/>
      <c r="BK78" s="25"/>
      <c r="BL78" s="24"/>
      <c r="BN78" s="25"/>
      <c r="BO78" s="25"/>
      <c r="BR78" s="25"/>
      <c r="BS78" s="25"/>
      <c r="BT78" s="37">
        <f t="shared" si="3"/>
        <v>0</v>
      </c>
    </row>
    <row r="79" spans="1:72" s="27" customFormat="1" ht="75" customHeight="1" x14ac:dyDescent="0.25">
      <c r="A79" s="27">
        <v>71</v>
      </c>
      <c r="B79" s="19"/>
      <c r="C79" s="19"/>
      <c r="D79" s="74"/>
      <c r="E79" s="19"/>
      <c r="F79" s="19"/>
      <c r="G79" s="21"/>
      <c r="H79" s="23"/>
      <c r="I79" s="22"/>
      <c r="J79" s="23"/>
      <c r="K79" s="21"/>
      <c r="L79" s="22"/>
      <c r="M79" s="28"/>
      <c r="N79" s="28"/>
      <c r="O79" s="28"/>
      <c r="P79" s="24"/>
      <c r="Q79" s="24"/>
      <c r="R79" s="25"/>
      <c r="S79" s="29"/>
      <c r="T79" s="29"/>
      <c r="U79" s="24"/>
      <c r="V79" s="24"/>
      <c r="W79" s="28"/>
      <c r="Z79" s="25"/>
      <c r="AA79" s="25"/>
      <c r="AD79" s="25"/>
      <c r="AE79" s="25"/>
      <c r="AH79" s="25"/>
      <c r="AI79" s="25"/>
      <c r="AK79" s="30"/>
      <c r="AL79" s="25"/>
      <c r="AM79" s="25"/>
      <c r="AO79" s="30"/>
      <c r="AP79" s="25"/>
      <c r="AQ79" s="25"/>
      <c r="AS79" s="30"/>
      <c r="AT79" s="25"/>
      <c r="AU79" s="25"/>
      <c r="AW79" s="30"/>
      <c r="AX79" s="25"/>
      <c r="AY79" s="25"/>
      <c r="BA79" s="30"/>
      <c r="BB79" s="25"/>
      <c r="BC79" s="25"/>
      <c r="BE79" s="30"/>
      <c r="BF79" s="25"/>
      <c r="BG79" s="25"/>
      <c r="BJ79" s="25"/>
      <c r="BK79" s="25"/>
      <c r="BL79" s="24"/>
      <c r="BN79" s="25"/>
      <c r="BO79" s="25"/>
      <c r="BR79" s="25"/>
      <c r="BS79" s="25"/>
      <c r="BT79" s="37">
        <f t="shared" si="3"/>
        <v>0</v>
      </c>
    </row>
    <row r="80" spans="1:72" s="27" customFormat="1" ht="75" customHeight="1" x14ac:dyDescent="0.25">
      <c r="A80" s="27">
        <v>72</v>
      </c>
      <c r="B80" s="19"/>
      <c r="C80" s="19"/>
      <c r="D80" s="74"/>
      <c r="E80" s="19"/>
      <c r="F80" s="19"/>
      <c r="G80" s="21"/>
      <c r="H80" s="23"/>
      <c r="I80" s="22"/>
      <c r="J80" s="23"/>
      <c r="K80" s="21"/>
      <c r="L80" s="22"/>
      <c r="M80" s="28"/>
      <c r="N80" s="28"/>
      <c r="O80" s="28"/>
      <c r="P80" s="24"/>
      <c r="Q80" s="24"/>
      <c r="R80" s="25"/>
      <c r="S80" s="29"/>
      <c r="T80" s="29"/>
      <c r="U80" s="24"/>
      <c r="V80" s="24"/>
      <c r="W80" s="28"/>
      <c r="Z80" s="25"/>
      <c r="AA80" s="25"/>
      <c r="AD80" s="25"/>
      <c r="AE80" s="25"/>
      <c r="AH80" s="25"/>
      <c r="AI80" s="25"/>
      <c r="AK80" s="30"/>
      <c r="AL80" s="25"/>
      <c r="AM80" s="25"/>
      <c r="AO80" s="30"/>
      <c r="AP80" s="25"/>
      <c r="AQ80" s="25"/>
      <c r="AS80" s="30"/>
      <c r="AT80" s="25"/>
      <c r="AU80" s="25"/>
      <c r="AW80" s="30"/>
      <c r="AX80" s="25"/>
      <c r="AY80" s="25"/>
      <c r="BA80" s="30"/>
      <c r="BB80" s="25"/>
      <c r="BC80" s="25"/>
      <c r="BE80" s="30"/>
      <c r="BF80" s="25"/>
      <c r="BG80" s="25"/>
      <c r="BJ80" s="25"/>
      <c r="BK80" s="25"/>
      <c r="BL80" s="24"/>
      <c r="BN80" s="25"/>
      <c r="BO80" s="25"/>
      <c r="BR80" s="25"/>
      <c r="BS80" s="25"/>
      <c r="BT80" s="37">
        <f t="shared" si="3"/>
        <v>0</v>
      </c>
    </row>
    <row r="81" spans="1:72" s="27" customFormat="1" ht="75" customHeight="1" x14ac:dyDescent="0.25">
      <c r="A81" s="27">
        <v>73</v>
      </c>
      <c r="B81" s="19"/>
      <c r="C81" s="19"/>
      <c r="D81" s="74"/>
      <c r="E81" s="19"/>
      <c r="F81" s="19"/>
      <c r="G81" s="21"/>
      <c r="H81" s="23"/>
      <c r="I81" s="22"/>
      <c r="J81" s="23"/>
      <c r="K81" s="21"/>
      <c r="L81" s="22"/>
      <c r="M81" s="28"/>
      <c r="N81" s="28"/>
      <c r="O81" s="28"/>
      <c r="P81" s="24"/>
      <c r="Q81" s="24"/>
      <c r="R81" s="25"/>
      <c r="S81" s="29"/>
      <c r="T81" s="29"/>
      <c r="U81" s="24"/>
      <c r="V81" s="24"/>
      <c r="W81" s="28"/>
      <c r="Z81" s="25"/>
      <c r="AA81" s="25"/>
      <c r="AD81" s="25"/>
      <c r="AE81" s="25"/>
      <c r="AH81" s="25"/>
      <c r="AI81" s="25"/>
      <c r="AK81" s="30"/>
      <c r="AL81" s="25"/>
      <c r="AM81" s="25"/>
      <c r="AO81" s="30"/>
      <c r="AP81" s="25"/>
      <c r="AQ81" s="25"/>
      <c r="AS81" s="30"/>
      <c r="AT81" s="25"/>
      <c r="AU81" s="25"/>
      <c r="AW81" s="30"/>
      <c r="AX81" s="25"/>
      <c r="AY81" s="25"/>
      <c r="BA81" s="30"/>
      <c r="BB81" s="25"/>
      <c r="BC81" s="25"/>
      <c r="BE81" s="30"/>
      <c r="BF81" s="25"/>
      <c r="BG81" s="25"/>
      <c r="BJ81" s="25"/>
      <c r="BK81" s="25"/>
      <c r="BL81" s="24"/>
      <c r="BN81" s="25"/>
      <c r="BO81" s="25"/>
      <c r="BR81" s="25"/>
      <c r="BS81" s="25"/>
      <c r="BT81" s="37">
        <f t="shared" si="3"/>
        <v>0</v>
      </c>
    </row>
    <row r="82" spans="1:72" s="27" customFormat="1" ht="75" customHeight="1" x14ac:dyDescent="0.25">
      <c r="A82" s="27">
        <v>74</v>
      </c>
      <c r="B82" s="19"/>
      <c r="C82" s="19"/>
      <c r="D82" s="74"/>
      <c r="E82" s="19"/>
      <c r="F82" s="19"/>
      <c r="G82" s="21"/>
      <c r="H82" s="23"/>
      <c r="I82" s="22"/>
      <c r="J82" s="23"/>
      <c r="K82" s="21"/>
      <c r="L82" s="22"/>
      <c r="M82" s="28"/>
      <c r="N82" s="28"/>
      <c r="O82" s="28"/>
      <c r="P82" s="24"/>
      <c r="Q82" s="24"/>
      <c r="R82" s="25"/>
      <c r="S82" s="29"/>
      <c r="T82" s="29"/>
      <c r="U82" s="24"/>
      <c r="V82" s="24"/>
      <c r="W82" s="28"/>
      <c r="Z82" s="25"/>
      <c r="AA82" s="25"/>
      <c r="AD82" s="25"/>
      <c r="AE82" s="25"/>
      <c r="AH82" s="25"/>
      <c r="AI82" s="25"/>
      <c r="AK82" s="30"/>
      <c r="AL82" s="25"/>
      <c r="AM82" s="25"/>
      <c r="AO82" s="30"/>
      <c r="AP82" s="25"/>
      <c r="AQ82" s="25"/>
      <c r="AS82" s="30"/>
      <c r="AT82" s="25"/>
      <c r="AU82" s="25"/>
      <c r="AW82" s="30"/>
      <c r="AX82" s="25"/>
      <c r="AY82" s="25"/>
      <c r="BA82" s="30"/>
      <c r="BB82" s="25"/>
      <c r="BC82" s="25"/>
      <c r="BE82" s="30"/>
      <c r="BF82" s="25"/>
      <c r="BG82" s="25"/>
      <c r="BJ82" s="25"/>
      <c r="BK82" s="25"/>
      <c r="BL82" s="24"/>
      <c r="BN82" s="25"/>
      <c r="BO82" s="25"/>
      <c r="BR82" s="25"/>
      <c r="BS82" s="25"/>
      <c r="BT82" s="37">
        <f t="shared" si="3"/>
        <v>0</v>
      </c>
    </row>
    <row r="83" spans="1:72" s="27" customFormat="1" ht="75" customHeight="1" x14ac:dyDescent="0.25">
      <c r="A83" s="27">
        <v>75</v>
      </c>
      <c r="B83" s="19"/>
      <c r="C83" s="19"/>
      <c r="D83" s="74"/>
      <c r="E83" s="19"/>
      <c r="F83" s="19"/>
      <c r="G83" s="21"/>
      <c r="H83" s="23"/>
      <c r="I83" s="22"/>
      <c r="J83" s="23"/>
      <c r="K83" s="21"/>
      <c r="L83" s="22"/>
      <c r="M83" s="28"/>
      <c r="N83" s="28"/>
      <c r="O83" s="28"/>
      <c r="P83" s="24"/>
      <c r="Q83" s="24"/>
      <c r="R83" s="25"/>
      <c r="S83" s="29"/>
      <c r="T83" s="29"/>
      <c r="U83" s="24"/>
      <c r="V83" s="24"/>
      <c r="W83" s="28"/>
      <c r="Z83" s="25"/>
      <c r="AA83" s="25"/>
      <c r="AD83" s="25"/>
      <c r="AE83" s="25"/>
      <c r="AH83" s="25"/>
      <c r="AI83" s="25"/>
      <c r="AK83" s="30"/>
      <c r="AL83" s="25"/>
      <c r="AM83" s="25"/>
      <c r="AO83" s="30"/>
      <c r="AP83" s="25"/>
      <c r="AQ83" s="25"/>
      <c r="AS83" s="30"/>
      <c r="AT83" s="25"/>
      <c r="AU83" s="25"/>
      <c r="AW83" s="30"/>
      <c r="AX83" s="25"/>
      <c r="AY83" s="25"/>
      <c r="BA83" s="30"/>
      <c r="BB83" s="25"/>
      <c r="BC83" s="25"/>
      <c r="BE83" s="30"/>
      <c r="BF83" s="25"/>
      <c r="BG83" s="25"/>
      <c r="BJ83" s="25"/>
      <c r="BK83" s="25"/>
      <c r="BL83" s="24"/>
      <c r="BN83" s="25"/>
      <c r="BO83" s="25"/>
      <c r="BR83" s="25"/>
      <c r="BS83" s="25"/>
      <c r="BT83" s="37">
        <f t="shared" si="3"/>
        <v>0</v>
      </c>
    </row>
    <row r="84" spans="1:72" s="27" customFormat="1" ht="75" customHeight="1" x14ac:dyDescent="0.25">
      <c r="A84" s="27">
        <v>76</v>
      </c>
      <c r="B84" s="19"/>
      <c r="C84" s="19"/>
      <c r="D84" s="74"/>
      <c r="E84" s="19"/>
      <c r="F84" s="19"/>
      <c r="G84" s="21"/>
      <c r="H84" s="23"/>
      <c r="I84" s="22"/>
      <c r="J84" s="23"/>
      <c r="K84" s="21"/>
      <c r="L84" s="22"/>
      <c r="M84" s="28"/>
      <c r="N84" s="28"/>
      <c r="O84" s="28"/>
      <c r="P84" s="24"/>
      <c r="Q84" s="24"/>
      <c r="R84" s="25"/>
      <c r="S84" s="29"/>
      <c r="T84" s="29"/>
      <c r="U84" s="24"/>
      <c r="V84" s="24"/>
      <c r="W84" s="28"/>
      <c r="Z84" s="25"/>
      <c r="AA84" s="25"/>
      <c r="AD84" s="25"/>
      <c r="AE84" s="25"/>
      <c r="AH84" s="25"/>
      <c r="AI84" s="25"/>
      <c r="AK84" s="30"/>
      <c r="AL84" s="25"/>
      <c r="AM84" s="25"/>
      <c r="AO84" s="30"/>
      <c r="AP84" s="25"/>
      <c r="AQ84" s="25"/>
      <c r="AS84" s="30"/>
      <c r="AT84" s="25"/>
      <c r="AU84" s="25"/>
      <c r="AW84" s="30"/>
      <c r="AX84" s="25"/>
      <c r="AY84" s="25"/>
      <c r="BA84" s="30"/>
      <c r="BB84" s="25"/>
      <c r="BC84" s="25"/>
      <c r="BE84" s="30"/>
      <c r="BF84" s="25"/>
      <c r="BG84" s="25"/>
      <c r="BJ84" s="25"/>
      <c r="BK84" s="25"/>
      <c r="BL84" s="24"/>
      <c r="BN84" s="25"/>
      <c r="BO84" s="25"/>
      <c r="BR84" s="25"/>
      <c r="BS84" s="25"/>
      <c r="BT84" s="37">
        <f t="shared" si="3"/>
        <v>0</v>
      </c>
    </row>
    <row r="85" spans="1:72" s="27" customFormat="1" ht="75" customHeight="1" x14ac:dyDescent="0.25">
      <c r="A85" s="27">
        <v>77</v>
      </c>
      <c r="B85" s="19"/>
      <c r="C85" s="19"/>
      <c r="D85" s="74"/>
      <c r="E85" s="19"/>
      <c r="F85" s="19"/>
      <c r="G85" s="21"/>
      <c r="H85" s="23"/>
      <c r="I85" s="22"/>
      <c r="J85" s="23"/>
      <c r="K85" s="21"/>
      <c r="L85" s="22"/>
      <c r="M85" s="28"/>
      <c r="N85" s="28"/>
      <c r="O85" s="28"/>
      <c r="P85" s="24"/>
      <c r="Q85" s="24"/>
      <c r="R85" s="25"/>
      <c r="S85" s="29"/>
      <c r="T85" s="29"/>
      <c r="U85" s="24"/>
      <c r="V85" s="24"/>
      <c r="W85" s="28"/>
      <c r="Z85" s="25"/>
      <c r="AA85" s="25"/>
      <c r="AD85" s="25"/>
      <c r="AE85" s="25"/>
      <c r="AH85" s="25"/>
      <c r="AI85" s="25"/>
      <c r="AK85" s="30"/>
      <c r="AL85" s="25"/>
      <c r="AM85" s="25"/>
      <c r="AO85" s="30"/>
      <c r="AP85" s="25"/>
      <c r="AQ85" s="25"/>
      <c r="AS85" s="30"/>
      <c r="AT85" s="25"/>
      <c r="AU85" s="25"/>
      <c r="AW85" s="30"/>
      <c r="AX85" s="25"/>
      <c r="AY85" s="25"/>
      <c r="BA85" s="30"/>
      <c r="BB85" s="25"/>
      <c r="BC85" s="25"/>
      <c r="BE85" s="30"/>
      <c r="BF85" s="25"/>
      <c r="BG85" s="25"/>
      <c r="BJ85" s="25"/>
      <c r="BK85" s="25"/>
      <c r="BL85" s="24"/>
      <c r="BN85" s="25"/>
      <c r="BO85" s="25"/>
      <c r="BR85" s="25"/>
      <c r="BS85" s="25"/>
      <c r="BT85" s="37">
        <f t="shared" si="3"/>
        <v>0</v>
      </c>
    </row>
    <row r="86" spans="1:72" s="27" customFormat="1" ht="75" customHeight="1" x14ac:dyDescent="0.25">
      <c r="A86" s="27">
        <v>78</v>
      </c>
      <c r="B86" s="19"/>
      <c r="C86" s="19"/>
      <c r="D86" s="74"/>
      <c r="E86" s="19"/>
      <c r="F86" s="19"/>
      <c r="G86" s="21"/>
      <c r="H86" s="23"/>
      <c r="I86" s="22"/>
      <c r="J86" s="23"/>
      <c r="K86" s="21"/>
      <c r="L86" s="22"/>
      <c r="M86" s="28"/>
      <c r="N86" s="28"/>
      <c r="O86" s="28"/>
      <c r="P86" s="24"/>
      <c r="Q86" s="24"/>
      <c r="R86" s="25"/>
      <c r="S86" s="29"/>
      <c r="T86" s="29"/>
      <c r="U86" s="24"/>
      <c r="V86" s="24"/>
      <c r="W86" s="28"/>
      <c r="Z86" s="25"/>
      <c r="AA86" s="25"/>
      <c r="AD86" s="25"/>
      <c r="AE86" s="25"/>
      <c r="AH86" s="25"/>
      <c r="AI86" s="25"/>
      <c r="AK86" s="30"/>
      <c r="AL86" s="25"/>
      <c r="AM86" s="25"/>
      <c r="AO86" s="30"/>
      <c r="AP86" s="25"/>
      <c r="AQ86" s="25"/>
      <c r="AS86" s="30"/>
      <c r="AT86" s="25"/>
      <c r="AU86" s="25"/>
      <c r="AW86" s="30"/>
      <c r="AX86" s="25"/>
      <c r="AY86" s="25"/>
      <c r="BA86" s="30"/>
      <c r="BB86" s="25"/>
      <c r="BC86" s="25"/>
      <c r="BE86" s="30"/>
      <c r="BF86" s="25"/>
      <c r="BG86" s="25"/>
      <c r="BJ86" s="25"/>
      <c r="BK86" s="25"/>
      <c r="BL86" s="24"/>
      <c r="BN86" s="25"/>
      <c r="BO86" s="25"/>
      <c r="BR86" s="25"/>
      <c r="BS86" s="25"/>
      <c r="BT86" s="37">
        <f t="shared" si="3"/>
        <v>0</v>
      </c>
    </row>
    <row r="87" spans="1:72" s="27" customFormat="1" ht="75" customHeight="1" x14ac:dyDescent="0.25">
      <c r="A87" s="27">
        <v>79</v>
      </c>
      <c r="B87" s="19"/>
      <c r="C87" s="19"/>
      <c r="D87" s="74"/>
      <c r="E87" s="19"/>
      <c r="F87" s="19"/>
      <c r="G87" s="21"/>
      <c r="H87" s="23"/>
      <c r="I87" s="22"/>
      <c r="J87" s="23"/>
      <c r="K87" s="21"/>
      <c r="L87" s="22"/>
      <c r="M87" s="28"/>
      <c r="N87" s="28"/>
      <c r="O87" s="28"/>
      <c r="P87" s="24"/>
      <c r="Q87" s="24"/>
      <c r="R87" s="25"/>
      <c r="S87" s="29"/>
      <c r="T87" s="29"/>
      <c r="U87" s="24"/>
      <c r="V87" s="24"/>
      <c r="W87" s="28"/>
      <c r="Z87" s="25"/>
      <c r="AA87" s="25"/>
      <c r="AD87" s="25"/>
      <c r="AE87" s="25"/>
      <c r="AH87" s="25"/>
      <c r="AI87" s="25"/>
      <c r="AK87" s="30"/>
      <c r="AL87" s="25"/>
      <c r="AM87" s="25"/>
      <c r="AO87" s="30"/>
      <c r="AP87" s="25"/>
      <c r="AQ87" s="25"/>
      <c r="AS87" s="30"/>
      <c r="AT87" s="25"/>
      <c r="AU87" s="25"/>
      <c r="AW87" s="30"/>
      <c r="AX87" s="25"/>
      <c r="AY87" s="25"/>
      <c r="BA87" s="30"/>
      <c r="BB87" s="25"/>
      <c r="BC87" s="25"/>
      <c r="BE87" s="30"/>
      <c r="BF87" s="25"/>
      <c r="BG87" s="25"/>
      <c r="BJ87" s="25"/>
      <c r="BK87" s="25"/>
      <c r="BL87" s="24"/>
      <c r="BN87" s="25"/>
      <c r="BO87" s="25"/>
      <c r="BR87" s="25"/>
      <c r="BS87" s="25"/>
      <c r="BT87" s="37">
        <f t="shared" si="3"/>
        <v>0</v>
      </c>
    </row>
    <row r="88" spans="1:72" s="27" customFormat="1" ht="75" customHeight="1" x14ac:dyDescent="0.25">
      <c r="A88" s="27">
        <v>80</v>
      </c>
      <c r="D88" s="75"/>
      <c r="E88" s="75"/>
      <c r="F88" s="75"/>
      <c r="G88" s="21" t="s">
        <v>69</v>
      </c>
      <c r="H88" s="23"/>
      <c r="I88" s="22"/>
      <c r="J88" s="23"/>
      <c r="K88" s="21"/>
      <c r="L88" s="22"/>
      <c r="M88" s="28"/>
      <c r="N88" s="28"/>
      <c r="O88" s="28"/>
      <c r="P88" s="24"/>
      <c r="Q88" s="24"/>
      <c r="R88" s="25"/>
      <c r="S88" s="29"/>
      <c r="T88" s="29"/>
      <c r="U88" s="24"/>
      <c r="V88" s="24"/>
      <c r="W88" s="28"/>
      <c r="Z88" s="25"/>
      <c r="AA88" s="25"/>
      <c r="AD88" s="25"/>
      <c r="AE88" s="25"/>
      <c r="AH88" s="25"/>
      <c r="AI88" s="25"/>
      <c r="AK88" s="30"/>
      <c r="AL88" s="25"/>
      <c r="AM88" s="25"/>
      <c r="AO88" s="30"/>
      <c r="AP88" s="25"/>
      <c r="AQ88" s="25"/>
      <c r="AS88" s="30"/>
      <c r="AT88" s="25"/>
      <c r="AU88" s="25"/>
      <c r="AW88" s="30"/>
      <c r="AX88" s="25"/>
      <c r="AY88" s="25"/>
      <c r="BA88" s="30"/>
      <c r="BB88" s="25"/>
      <c r="BC88" s="25"/>
      <c r="BE88" s="30"/>
      <c r="BF88" s="25"/>
      <c r="BG88" s="25"/>
      <c r="BJ88" s="25"/>
      <c r="BK88" s="25"/>
      <c r="BL88" s="24"/>
      <c r="BN88" s="25"/>
      <c r="BO88" s="25"/>
      <c r="BR88" s="25"/>
      <c r="BS88" s="25"/>
      <c r="BT88" s="37">
        <f t="shared" si="3"/>
        <v>0</v>
      </c>
    </row>
    <row r="89" spans="1:72" s="27" customFormat="1" ht="75" customHeight="1" x14ac:dyDescent="0.25">
      <c r="A89" s="27">
        <v>81</v>
      </c>
      <c r="D89" s="75"/>
      <c r="E89" s="75"/>
      <c r="F89" s="75"/>
      <c r="G89" s="21" t="s">
        <v>69</v>
      </c>
      <c r="H89" s="23"/>
      <c r="I89" s="22"/>
      <c r="J89" s="23"/>
      <c r="K89" s="21"/>
      <c r="L89" s="22"/>
      <c r="M89" s="28"/>
      <c r="N89" s="28"/>
      <c r="O89" s="28"/>
      <c r="P89" s="24"/>
      <c r="Q89" s="24"/>
      <c r="R89" s="25"/>
      <c r="S89" s="29"/>
      <c r="T89" s="29"/>
      <c r="U89" s="24"/>
      <c r="V89" s="24"/>
      <c r="W89" s="28"/>
      <c r="Z89" s="25"/>
      <c r="AA89" s="25"/>
      <c r="AD89" s="25"/>
      <c r="AE89" s="25"/>
      <c r="AH89" s="25"/>
      <c r="AI89" s="25"/>
      <c r="AK89" s="30"/>
      <c r="AL89" s="25"/>
      <c r="AM89" s="25"/>
      <c r="AO89" s="30"/>
      <c r="AP89" s="25"/>
      <c r="AQ89" s="25"/>
      <c r="AS89" s="30"/>
      <c r="AT89" s="25"/>
      <c r="AU89" s="25"/>
      <c r="AW89" s="30"/>
      <c r="AX89" s="25"/>
      <c r="AY89" s="25"/>
      <c r="BA89" s="30"/>
      <c r="BB89" s="25"/>
      <c r="BC89" s="25"/>
      <c r="BE89" s="30"/>
      <c r="BF89" s="25"/>
      <c r="BG89" s="25"/>
      <c r="BJ89" s="25"/>
      <c r="BK89" s="25"/>
      <c r="BL89" s="24"/>
      <c r="BN89" s="25"/>
      <c r="BO89" s="25"/>
      <c r="BR89" s="25"/>
      <c r="BS89" s="25"/>
      <c r="BT89" s="37">
        <f t="shared" si="3"/>
        <v>0</v>
      </c>
    </row>
    <row r="90" spans="1:72" s="27" customFormat="1" ht="75" customHeight="1" x14ac:dyDescent="0.25">
      <c r="A90" s="27">
        <v>82</v>
      </c>
      <c r="B90" s="19"/>
      <c r="C90" s="19"/>
      <c r="D90" s="74"/>
      <c r="E90" s="19"/>
      <c r="F90" s="19"/>
      <c r="G90" s="21"/>
      <c r="H90" s="23"/>
      <c r="I90" s="22"/>
      <c r="J90" s="23"/>
      <c r="K90" s="21"/>
      <c r="L90" s="22"/>
      <c r="M90" s="28"/>
      <c r="N90" s="28"/>
      <c r="O90" s="28"/>
      <c r="P90" s="24"/>
      <c r="Q90" s="24"/>
      <c r="R90" s="25"/>
      <c r="S90" s="29"/>
      <c r="T90" s="29"/>
      <c r="U90" s="24"/>
      <c r="V90" s="24"/>
      <c r="W90" s="28"/>
      <c r="Z90" s="25"/>
      <c r="AA90" s="25"/>
      <c r="AD90" s="25"/>
      <c r="AE90" s="25"/>
      <c r="AH90" s="25"/>
      <c r="AI90" s="25"/>
      <c r="AK90" s="30"/>
      <c r="AL90" s="25"/>
      <c r="AM90" s="25"/>
      <c r="AO90" s="30"/>
      <c r="AP90" s="25"/>
      <c r="AQ90" s="25"/>
      <c r="AS90" s="30"/>
      <c r="AT90" s="25"/>
      <c r="AU90" s="25"/>
      <c r="AW90" s="30"/>
      <c r="AX90" s="25"/>
      <c r="AY90" s="25"/>
      <c r="BA90" s="30"/>
      <c r="BB90" s="25"/>
      <c r="BC90" s="25"/>
      <c r="BE90" s="30"/>
      <c r="BF90" s="25"/>
      <c r="BG90" s="25"/>
      <c r="BJ90" s="25"/>
      <c r="BK90" s="25"/>
      <c r="BL90" s="24"/>
      <c r="BN90" s="25"/>
      <c r="BO90" s="25"/>
      <c r="BR90" s="25"/>
      <c r="BS90" s="25"/>
      <c r="BT90" s="37">
        <f t="shared" si="3"/>
        <v>0</v>
      </c>
    </row>
    <row r="91" spans="1:72" s="27" customFormat="1" ht="75" customHeight="1" x14ac:dyDescent="0.25">
      <c r="A91" s="27">
        <v>83</v>
      </c>
      <c r="B91" s="19"/>
      <c r="C91" s="19"/>
      <c r="D91" s="74"/>
      <c r="E91" s="19"/>
      <c r="F91" s="19"/>
      <c r="G91" s="21"/>
      <c r="H91" s="23"/>
      <c r="I91" s="22"/>
      <c r="J91" s="23"/>
      <c r="K91" s="21"/>
      <c r="L91" s="22"/>
      <c r="M91" s="28"/>
      <c r="N91" s="28"/>
      <c r="O91" s="28"/>
      <c r="P91" s="24"/>
      <c r="Q91" s="24"/>
      <c r="R91" s="25"/>
      <c r="S91" s="29"/>
      <c r="T91" s="29"/>
      <c r="U91" s="24"/>
      <c r="V91" s="24"/>
      <c r="W91" s="28"/>
      <c r="Z91" s="25"/>
      <c r="AA91" s="25"/>
      <c r="AD91" s="25"/>
      <c r="AE91" s="25"/>
      <c r="AH91" s="25"/>
      <c r="AI91" s="25"/>
      <c r="AK91" s="30"/>
      <c r="AL91" s="25"/>
      <c r="AM91" s="25"/>
      <c r="AO91" s="30"/>
      <c r="AP91" s="25"/>
      <c r="AQ91" s="25"/>
      <c r="AS91" s="30"/>
      <c r="AT91" s="25"/>
      <c r="AU91" s="25"/>
      <c r="AW91" s="30"/>
      <c r="AX91" s="25"/>
      <c r="AY91" s="25"/>
      <c r="BA91" s="30"/>
      <c r="BB91" s="25"/>
      <c r="BC91" s="25"/>
      <c r="BE91" s="30"/>
      <c r="BF91" s="25"/>
      <c r="BG91" s="25"/>
      <c r="BJ91" s="25"/>
      <c r="BK91" s="25"/>
      <c r="BL91" s="24"/>
      <c r="BN91" s="25"/>
      <c r="BO91" s="25"/>
      <c r="BR91" s="25"/>
      <c r="BS91" s="25"/>
      <c r="BT91" s="37">
        <f t="shared" si="3"/>
        <v>0</v>
      </c>
    </row>
    <row r="92" spans="1:72" s="27" customFormat="1" ht="75" customHeight="1" x14ac:dyDescent="0.25">
      <c r="A92" s="27">
        <v>84</v>
      </c>
      <c r="B92" s="19"/>
      <c r="C92" s="19"/>
      <c r="D92" s="74"/>
      <c r="E92" s="19"/>
      <c r="F92" s="19"/>
      <c r="G92" s="21"/>
      <c r="H92" s="23"/>
      <c r="I92" s="22"/>
      <c r="J92" s="23"/>
      <c r="K92" s="21"/>
      <c r="L92" s="22"/>
      <c r="M92" s="28"/>
      <c r="N92" s="28"/>
      <c r="O92" s="28"/>
      <c r="P92" s="24"/>
      <c r="Q92" s="24"/>
      <c r="R92" s="25"/>
      <c r="S92" s="29"/>
      <c r="T92" s="29"/>
      <c r="U92" s="24"/>
      <c r="V92" s="24"/>
      <c r="W92" s="28"/>
      <c r="Z92" s="25"/>
      <c r="AA92" s="25"/>
      <c r="AD92" s="25"/>
      <c r="AE92" s="25"/>
      <c r="AH92" s="25"/>
      <c r="AI92" s="25"/>
      <c r="AK92" s="30"/>
      <c r="AL92" s="25"/>
      <c r="AM92" s="25"/>
      <c r="AO92" s="30"/>
      <c r="AP92" s="25"/>
      <c r="AQ92" s="25"/>
      <c r="AS92" s="30"/>
      <c r="AT92" s="25"/>
      <c r="AU92" s="25"/>
      <c r="AW92" s="30"/>
      <c r="AX92" s="25"/>
      <c r="AY92" s="25"/>
      <c r="BA92" s="30"/>
      <c r="BB92" s="25"/>
      <c r="BC92" s="25"/>
      <c r="BE92" s="30"/>
      <c r="BF92" s="25"/>
      <c r="BG92" s="25"/>
      <c r="BJ92" s="25"/>
      <c r="BK92" s="25"/>
      <c r="BL92" s="24"/>
      <c r="BN92" s="25"/>
      <c r="BO92" s="25"/>
      <c r="BR92" s="25"/>
      <c r="BS92" s="25"/>
      <c r="BT92" s="37">
        <f t="shared" si="3"/>
        <v>0</v>
      </c>
    </row>
    <row r="93" spans="1:72" s="27" customFormat="1" ht="75" customHeight="1" x14ac:dyDescent="0.25">
      <c r="A93" s="27">
        <v>85</v>
      </c>
      <c r="B93" s="19"/>
      <c r="C93" s="19"/>
      <c r="D93" s="74"/>
      <c r="E93" s="19"/>
      <c r="F93" s="19"/>
      <c r="G93" s="21"/>
      <c r="H93" s="23"/>
      <c r="I93" s="22"/>
      <c r="J93" s="23"/>
      <c r="K93" s="21"/>
      <c r="L93" s="22"/>
      <c r="M93" s="28"/>
      <c r="N93" s="28"/>
      <c r="O93" s="28"/>
      <c r="P93" s="24"/>
      <c r="Q93" s="24"/>
      <c r="R93" s="25"/>
      <c r="S93" s="29"/>
      <c r="T93" s="29"/>
      <c r="U93" s="24"/>
      <c r="V93" s="24"/>
      <c r="W93" s="28"/>
      <c r="Z93" s="25"/>
      <c r="AA93" s="25"/>
      <c r="AD93" s="25"/>
      <c r="AE93" s="25"/>
      <c r="AH93" s="25"/>
      <c r="AI93" s="25"/>
      <c r="AK93" s="30"/>
      <c r="AL93" s="25"/>
      <c r="AM93" s="25"/>
      <c r="AO93" s="30"/>
      <c r="AP93" s="25"/>
      <c r="AQ93" s="25"/>
      <c r="AS93" s="30"/>
      <c r="AT93" s="25"/>
      <c r="AU93" s="25"/>
      <c r="AW93" s="30"/>
      <c r="AX93" s="25"/>
      <c r="AY93" s="25"/>
      <c r="BA93" s="30"/>
      <c r="BB93" s="25"/>
      <c r="BC93" s="25"/>
      <c r="BE93" s="30"/>
      <c r="BF93" s="25"/>
      <c r="BG93" s="25"/>
      <c r="BJ93" s="25"/>
      <c r="BK93" s="25"/>
      <c r="BL93" s="24"/>
      <c r="BN93" s="25"/>
      <c r="BO93" s="25"/>
      <c r="BR93" s="25"/>
      <c r="BS93" s="25"/>
      <c r="BT93" s="37">
        <f t="shared" si="3"/>
        <v>0</v>
      </c>
    </row>
    <row r="94" spans="1:72" s="27" customFormat="1" ht="75" customHeight="1" x14ac:dyDescent="0.25">
      <c r="A94" s="27">
        <v>86</v>
      </c>
      <c r="B94" s="19"/>
      <c r="C94" s="19"/>
      <c r="D94" s="74"/>
      <c r="E94" s="19"/>
      <c r="F94" s="19"/>
      <c r="G94" s="21"/>
      <c r="H94" s="23"/>
      <c r="I94" s="22"/>
      <c r="J94" s="23"/>
      <c r="K94" s="21"/>
      <c r="L94" s="22"/>
      <c r="M94" s="28"/>
      <c r="N94" s="28"/>
      <c r="O94" s="28"/>
      <c r="P94" s="24"/>
      <c r="Q94" s="24"/>
      <c r="R94" s="25"/>
      <c r="S94" s="29"/>
      <c r="T94" s="29"/>
      <c r="U94" s="24"/>
      <c r="V94" s="24"/>
      <c r="W94" s="28"/>
      <c r="Z94" s="25"/>
      <c r="AA94" s="25"/>
      <c r="AD94" s="25"/>
      <c r="AE94" s="25"/>
      <c r="AH94" s="25"/>
      <c r="AI94" s="25"/>
      <c r="AK94" s="30"/>
      <c r="AL94" s="25"/>
      <c r="AM94" s="25"/>
      <c r="AO94" s="30"/>
      <c r="AP94" s="25"/>
      <c r="AQ94" s="25"/>
      <c r="AS94" s="30"/>
      <c r="AT94" s="25"/>
      <c r="AU94" s="25"/>
      <c r="AW94" s="30"/>
      <c r="AX94" s="25"/>
      <c r="AY94" s="25"/>
      <c r="BA94" s="30"/>
      <c r="BB94" s="25"/>
      <c r="BC94" s="25"/>
      <c r="BE94" s="30"/>
      <c r="BF94" s="25"/>
      <c r="BG94" s="25"/>
      <c r="BJ94" s="25"/>
      <c r="BK94" s="25"/>
      <c r="BL94" s="24"/>
      <c r="BN94" s="25"/>
      <c r="BO94" s="25"/>
      <c r="BR94" s="25"/>
      <c r="BS94" s="25"/>
      <c r="BT94" s="37">
        <f t="shared" si="3"/>
        <v>0</v>
      </c>
    </row>
    <row r="95" spans="1:72" s="27" customFormat="1" ht="75" customHeight="1" x14ac:dyDescent="0.25">
      <c r="A95" s="27">
        <v>87</v>
      </c>
      <c r="B95" s="19"/>
      <c r="C95" s="19"/>
      <c r="D95" s="74"/>
      <c r="E95" s="19"/>
      <c r="F95" s="19"/>
      <c r="G95" s="21"/>
      <c r="H95" s="23"/>
      <c r="I95" s="22"/>
      <c r="J95" s="23"/>
      <c r="K95" s="21"/>
      <c r="L95" s="22"/>
      <c r="M95" s="28"/>
      <c r="N95" s="28"/>
      <c r="O95" s="28"/>
      <c r="P95" s="24"/>
      <c r="Q95" s="24"/>
      <c r="R95" s="25"/>
      <c r="S95" s="29"/>
      <c r="T95" s="29"/>
      <c r="U95" s="24"/>
      <c r="V95" s="24"/>
      <c r="W95" s="28"/>
      <c r="Z95" s="25"/>
      <c r="AA95" s="25"/>
      <c r="AD95" s="25"/>
      <c r="AE95" s="25"/>
      <c r="AH95" s="25"/>
      <c r="AI95" s="25"/>
      <c r="AK95" s="30"/>
      <c r="AL95" s="25"/>
      <c r="AM95" s="25"/>
      <c r="AO95" s="30"/>
      <c r="AP95" s="25"/>
      <c r="AQ95" s="25"/>
      <c r="AS95" s="30"/>
      <c r="AT95" s="25"/>
      <c r="AU95" s="25"/>
      <c r="AW95" s="30"/>
      <c r="AX95" s="25"/>
      <c r="AY95" s="25"/>
      <c r="BA95" s="30"/>
      <c r="BB95" s="25"/>
      <c r="BC95" s="25"/>
      <c r="BE95" s="30"/>
      <c r="BF95" s="25"/>
      <c r="BG95" s="25"/>
      <c r="BJ95" s="25"/>
      <c r="BK95" s="25"/>
      <c r="BL95" s="24"/>
      <c r="BN95" s="25"/>
      <c r="BO95" s="25"/>
      <c r="BR95" s="25"/>
      <c r="BS95" s="25"/>
      <c r="BT95" s="37">
        <f t="shared" si="3"/>
        <v>0</v>
      </c>
    </row>
    <row r="96" spans="1:72" s="27" customFormat="1" ht="75" customHeight="1" x14ac:dyDescent="0.25">
      <c r="A96" s="27">
        <v>88</v>
      </c>
      <c r="B96" s="19"/>
      <c r="C96" s="19"/>
      <c r="D96" s="74"/>
      <c r="E96" s="19"/>
      <c r="F96" s="19"/>
      <c r="G96" s="21"/>
      <c r="H96" s="23"/>
      <c r="I96" s="22"/>
      <c r="J96" s="23"/>
      <c r="K96" s="21"/>
      <c r="L96" s="22"/>
      <c r="M96" s="28"/>
      <c r="N96" s="28"/>
      <c r="O96" s="28"/>
      <c r="P96" s="24"/>
      <c r="Q96" s="24"/>
      <c r="R96" s="25"/>
      <c r="S96" s="29"/>
      <c r="T96" s="29"/>
      <c r="U96" s="24"/>
      <c r="V96" s="24"/>
      <c r="W96" s="28"/>
      <c r="Z96" s="25"/>
      <c r="AA96" s="25"/>
      <c r="AD96" s="25"/>
      <c r="AE96" s="25"/>
      <c r="AH96" s="25"/>
      <c r="AI96" s="25"/>
      <c r="AK96" s="30"/>
      <c r="AL96" s="25"/>
      <c r="AM96" s="25"/>
      <c r="AO96" s="30"/>
      <c r="AP96" s="25"/>
      <c r="AQ96" s="25"/>
      <c r="AS96" s="30"/>
      <c r="AT96" s="25"/>
      <c r="AU96" s="25"/>
      <c r="AW96" s="30"/>
      <c r="AX96" s="25"/>
      <c r="AY96" s="25"/>
      <c r="BA96" s="30"/>
      <c r="BB96" s="25"/>
      <c r="BC96" s="25"/>
      <c r="BE96" s="30"/>
      <c r="BF96" s="25"/>
      <c r="BG96" s="25"/>
      <c r="BJ96" s="25"/>
      <c r="BK96" s="25"/>
      <c r="BL96" s="24"/>
      <c r="BN96" s="25"/>
      <c r="BO96" s="25"/>
      <c r="BR96" s="25"/>
      <c r="BS96" s="25"/>
      <c r="BT96" s="37">
        <f t="shared" si="3"/>
        <v>0</v>
      </c>
    </row>
    <row r="97" spans="1:72" s="27" customFormat="1" ht="75" customHeight="1" x14ac:dyDescent="0.25">
      <c r="A97" s="27">
        <v>89</v>
      </c>
      <c r="B97" s="19"/>
      <c r="C97" s="19"/>
      <c r="D97" s="74"/>
      <c r="E97" s="19"/>
      <c r="F97" s="19"/>
      <c r="G97" s="21"/>
      <c r="H97" s="23"/>
      <c r="I97" s="22"/>
      <c r="J97" s="23"/>
      <c r="K97" s="21"/>
      <c r="L97" s="22"/>
      <c r="M97" s="28"/>
      <c r="N97" s="28"/>
      <c r="O97" s="28"/>
      <c r="P97" s="24"/>
      <c r="Q97" s="24"/>
      <c r="R97" s="25"/>
      <c r="S97" s="29"/>
      <c r="T97" s="29"/>
      <c r="U97" s="24"/>
      <c r="V97" s="24"/>
      <c r="W97" s="28"/>
      <c r="Z97" s="25"/>
      <c r="AA97" s="25"/>
      <c r="AD97" s="25"/>
      <c r="AE97" s="25"/>
      <c r="AH97" s="25"/>
      <c r="AI97" s="25"/>
      <c r="AK97" s="30"/>
      <c r="AL97" s="25"/>
      <c r="AM97" s="25"/>
      <c r="AO97" s="30"/>
      <c r="AP97" s="25"/>
      <c r="AQ97" s="25"/>
      <c r="AS97" s="30"/>
      <c r="AT97" s="25"/>
      <c r="AU97" s="25"/>
      <c r="AW97" s="30"/>
      <c r="AX97" s="25"/>
      <c r="AY97" s="25"/>
      <c r="BA97" s="30"/>
      <c r="BB97" s="25"/>
      <c r="BC97" s="25"/>
      <c r="BE97" s="30"/>
      <c r="BF97" s="25"/>
      <c r="BG97" s="25"/>
      <c r="BJ97" s="25"/>
      <c r="BK97" s="25"/>
      <c r="BL97" s="24"/>
      <c r="BN97" s="25"/>
      <c r="BO97" s="25"/>
      <c r="BR97" s="25"/>
      <c r="BS97" s="25"/>
      <c r="BT97" s="37">
        <f t="shared" ref="BT97:BT160" si="5">+BP97+BL97+BH97+BD97+AZ97+AV97+AR97+AN97+AJ97+AF97+AB97+X97</f>
        <v>0</v>
      </c>
    </row>
    <row r="98" spans="1:72" s="27" customFormat="1" ht="75" customHeight="1" x14ac:dyDescent="0.25">
      <c r="A98" s="27">
        <v>90</v>
      </c>
      <c r="B98" s="19"/>
      <c r="C98" s="19"/>
      <c r="D98" s="74"/>
      <c r="E98" s="19"/>
      <c r="F98" s="19"/>
      <c r="G98" s="21"/>
      <c r="H98" s="23"/>
      <c r="I98" s="22"/>
      <c r="J98" s="23"/>
      <c r="K98" s="21"/>
      <c r="L98" s="22"/>
      <c r="M98" s="28"/>
      <c r="N98" s="28"/>
      <c r="O98" s="28"/>
      <c r="P98" s="24"/>
      <c r="Q98" s="24"/>
      <c r="R98" s="25"/>
      <c r="S98" s="29"/>
      <c r="T98" s="29"/>
      <c r="U98" s="24"/>
      <c r="V98" s="24"/>
      <c r="W98" s="28"/>
      <c r="Z98" s="25"/>
      <c r="AA98" s="25"/>
      <c r="AD98" s="25"/>
      <c r="AE98" s="25"/>
      <c r="AH98" s="25"/>
      <c r="AI98" s="25"/>
      <c r="AK98" s="30"/>
      <c r="AL98" s="25"/>
      <c r="AM98" s="25"/>
      <c r="AO98" s="30"/>
      <c r="AP98" s="25"/>
      <c r="AQ98" s="25"/>
      <c r="AS98" s="30"/>
      <c r="AT98" s="25"/>
      <c r="AU98" s="25"/>
      <c r="AW98" s="30"/>
      <c r="AX98" s="25"/>
      <c r="AY98" s="25"/>
      <c r="BA98" s="30"/>
      <c r="BB98" s="25"/>
      <c r="BC98" s="25"/>
      <c r="BE98" s="30"/>
      <c r="BF98" s="25"/>
      <c r="BG98" s="25"/>
      <c r="BJ98" s="25"/>
      <c r="BK98" s="25"/>
      <c r="BL98" s="24"/>
      <c r="BN98" s="25"/>
      <c r="BO98" s="25"/>
      <c r="BR98" s="25"/>
      <c r="BS98" s="25"/>
      <c r="BT98" s="37">
        <f t="shared" si="5"/>
        <v>0</v>
      </c>
    </row>
    <row r="99" spans="1:72" s="27" customFormat="1" ht="75" customHeight="1" x14ac:dyDescent="0.25">
      <c r="A99" s="27">
        <v>91</v>
      </c>
      <c r="B99" s="19"/>
      <c r="C99" s="19"/>
      <c r="D99" s="74"/>
      <c r="E99" s="19"/>
      <c r="F99" s="19"/>
      <c r="G99" s="21"/>
      <c r="H99" s="23"/>
      <c r="I99" s="22"/>
      <c r="J99" s="23"/>
      <c r="K99" s="21"/>
      <c r="L99" s="22"/>
      <c r="M99" s="28"/>
      <c r="N99" s="28"/>
      <c r="O99" s="28"/>
      <c r="P99" s="24"/>
      <c r="Q99" s="24"/>
      <c r="R99" s="25"/>
      <c r="S99" s="29"/>
      <c r="T99" s="29"/>
      <c r="U99" s="24"/>
      <c r="V99" s="24"/>
      <c r="W99" s="28"/>
      <c r="Z99" s="25"/>
      <c r="AA99" s="25"/>
      <c r="AD99" s="25"/>
      <c r="AE99" s="25"/>
      <c r="AH99" s="25"/>
      <c r="AI99" s="25"/>
      <c r="AK99" s="30"/>
      <c r="AL99" s="25"/>
      <c r="AM99" s="25"/>
      <c r="AO99" s="30"/>
      <c r="AP99" s="25"/>
      <c r="AQ99" s="25"/>
      <c r="AS99" s="30"/>
      <c r="AT99" s="25"/>
      <c r="AU99" s="25"/>
      <c r="AW99" s="30"/>
      <c r="AX99" s="25"/>
      <c r="AY99" s="25"/>
      <c r="BA99" s="30"/>
      <c r="BB99" s="25"/>
      <c r="BC99" s="25"/>
      <c r="BE99" s="30"/>
      <c r="BF99" s="25"/>
      <c r="BG99" s="25"/>
      <c r="BJ99" s="25"/>
      <c r="BK99" s="25"/>
      <c r="BL99" s="24"/>
      <c r="BN99" s="25"/>
      <c r="BO99" s="25"/>
      <c r="BR99" s="25"/>
      <c r="BS99" s="25"/>
      <c r="BT99" s="37">
        <f t="shared" si="5"/>
        <v>0</v>
      </c>
    </row>
    <row r="100" spans="1:72" s="27" customFormat="1" ht="75" customHeight="1" x14ac:dyDescent="0.25">
      <c r="B100" s="19"/>
      <c r="C100" s="19"/>
      <c r="D100" s="74"/>
      <c r="E100" s="19"/>
      <c r="F100" s="19"/>
      <c r="G100" s="21"/>
      <c r="H100" s="23"/>
      <c r="I100" s="22"/>
      <c r="J100" s="23"/>
      <c r="K100" s="21"/>
      <c r="L100" s="22"/>
      <c r="M100" s="28"/>
      <c r="N100" s="28"/>
      <c r="O100" s="28"/>
      <c r="P100" s="24"/>
      <c r="Q100" s="24"/>
      <c r="R100" s="25"/>
      <c r="S100" s="29"/>
      <c r="T100" s="29"/>
      <c r="U100" s="24"/>
      <c r="V100" s="24"/>
      <c r="W100" s="28"/>
      <c r="Z100" s="25"/>
      <c r="AA100" s="25"/>
      <c r="AD100" s="25"/>
      <c r="AE100" s="25"/>
      <c r="AH100" s="25"/>
      <c r="AI100" s="25"/>
      <c r="AK100" s="30"/>
      <c r="AL100" s="25"/>
      <c r="AM100" s="25"/>
      <c r="AO100" s="30"/>
      <c r="AP100" s="25"/>
      <c r="AQ100" s="25"/>
      <c r="AS100" s="30"/>
      <c r="AT100" s="25"/>
      <c r="AU100" s="25"/>
      <c r="AW100" s="30"/>
      <c r="AX100" s="25"/>
      <c r="AY100" s="25"/>
      <c r="BA100" s="30"/>
      <c r="BB100" s="25"/>
      <c r="BC100" s="25"/>
      <c r="BE100" s="30"/>
      <c r="BF100" s="25"/>
      <c r="BG100" s="25"/>
      <c r="BJ100" s="25"/>
      <c r="BK100" s="25"/>
      <c r="BL100" s="24"/>
      <c r="BN100" s="25"/>
      <c r="BO100" s="25"/>
      <c r="BR100" s="25"/>
      <c r="BS100" s="25"/>
      <c r="BT100" s="37">
        <f t="shared" si="5"/>
        <v>0</v>
      </c>
    </row>
    <row r="101" spans="1:72" s="27" customFormat="1" ht="75" customHeight="1" x14ac:dyDescent="0.25">
      <c r="B101" s="19"/>
      <c r="C101" s="19"/>
      <c r="D101" s="74"/>
      <c r="E101" s="19"/>
      <c r="F101" s="19"/>
      <c r="G101" s="21"/>
      <c r="H101" s="23"/>
      <c r="I101" s="22"/>
      <c r="J101" s="23"/>
      <c r="K101" s="21"/>
      <c r="L101" s="22"/>
      <c r="M101" s="28"/>
      <c r="N101" s="28"/>
      <c r="O101" s="28"/>
      <c r="P101" s="24"/>
      <c r="Q101" s="24"/>
      <c r="R101" s="25"/>
      <c r="S101" s="29"/>
      <c r="T101" s="29"/>
      <c r="U101" s="24"/>
      <c r="V101" s="24"/>
      <c r="W101" s="28"/>
      <c r="Z101" s="25"/>
      <c r="AA101" s="25"/>
      <c r="AD101" s="25"/>
      <c r="AE101" s="25"/>
      <c r="AH101" s="25"/>
      <c r="AI101" s="25"/>
      <c r="AK101" s="30"/>
      <c r="AL101" s="25"/>
      <c r="AM101" s="25"/>
      <c r="AO101" s="30"/>
      <c r="AP101" s="25"/>
      <c r="AQ101" s="25"/>
      <c r="AS101" s="30"/>
      <c r="AT101" s="25"/>
      <c r="AU101" s="25"/>
      <c r="AW101" s="30"/>
      <c r="AX101" s="25"/>
      <c r="AY101" s="25"/>
      <c r="BA101" s="30"/>
      <c r="BB101" s="25"/>
      <c r="BC101" s="25"/>
      <c r="BE101" s="30"/>
      <c r="BF101" s="25"/>
      <c r="BG101" s="25"/>
      <c r="BJ101" s="25"/>
      <c r="BK101" s="25"/>
      <c r="BL101" s="24"/>
      <c r="BN101" s="25"/>
      <c r="BO101" s="25"/>
      <c r="BR101" s="25"/>
      <c r="BS101" s="25"/>
      <c r="BT101" s="37">
        <f t="shared" si="5"/>
        <v>0</v>
      </c>
    </row>
    <row r="102" spans="1:72" s="27" customFormat="1" ht="75" customHeight="1" x14ac:dyDescent="0.25">
      <c r="B102" s="19"/>
      <c r="C102" s="19"/>
      <c r="D102" s="74"/>
      <c r="E102" s="19"/>
      <c r="F102" s="19"/>
      <c r="G102" s="21"/>
      <c r="H102" s="23"/>
      <c r="I102" s="22"/>
      <c r="J102" s="23"/>
      <c r="K102" s="21"/>
      <c r="L102" s="22"/>
      <c r="M102" s="28"/>
      <c r="N102" s="28"/>
      <c r="O102" s="28"/>
      <c r="P102" s="24"/>
      <c r="Q102" s="24"/>
      <c r="R102" s="25"/>
      <c r="S102" s="29"/>
      <c r="T102" s="29"/>
      <c r="U102" s="24"/>
      <c r="V102" s="24"/>
      <c r="W102" s="28"/>
      <c r="Z102" s="25"/>
      <c r="AA102" s="25"/>
      <c r="AD102" s="25"/>
      <c r="AE102" s="25"/>
      <c r="AH102" s="25"/>
      <c r="AI102" s="25"/>
      <c r="AK102" s="30"/>
      <c r="AL102" s="25"/>
      <c r="AM102" s="25"/>
      <c r="AO102" s="30"/>
      <c r="AP102" s="25"/>
      <c r="AQ102" s="25"/>
      <c r="AS102" s="30"/>
      <c r="AT102" s="25"/>
      <c r="AU102" s="25"/>
      <c r="AW102" s="30"/>
      <c r="AX102" s="25"/>
      <c r="AY102" s="25"/>
      <c r="BA102" s="30"/>
      <c r="BB102" s="25"/>
      <c r="BC102" s="25"/>
      <c r="BE102" s="30"/>
      <c r="BF102" s="25"/>
      <c r="BG102" s="25"/>
      <c r="BJ102" s="25"/>
      <c r="BK102" s="25"/>
      <c r="BL102" s="24"/>
      <c r="BN102" s="25"/>
      <c r="BO102" s="25"/>
      <c r="BR102" s="25"/>
      <c r="BS102" s="25"/>
      <c r="BT102" s="37">
        <f t="shared" si="5"/>
        <v>0</v>
      </c>
    </row>
    <row r="103" spans="1:72" s="27" customFormat="1" ht="75" customHeight="1" x14ac:dyDescent="0.25">
      <c r="B103" s="19"/>
      <c r="C103" s="19"/>
      <c r="D103" s="74"/>
      <c r="E103" s="19"/>
      <c r="F103" s="19"/>
      <c r="G103" s="21"/>
      <c r="H103" s="23"/>
      <c r="I103" s="22"/>
      <c r="J103" s="23"/>
      <c r="K103" s="21"/>
      <c r="L103" s="22"/>
      <c r="M103" s="28"/>
      <c r="N103" s="28"/>
      <c r="O103" s="28"/>
      <c r="P103" s="24"/>
      <c r="Q103" s="24"/>
      <c r="R103" s="25"/>
      <c r="S103" s="29"/>
      <c r="T103" s="29"/>
      <c r="U103" s="24"/>
      <c r="V103" s="24"/>
      <c r="W103" s="28"/>
      <c r="Z103" s="25"/>
      <c r="AA103" s="25"/>
      <c r="AD103" s="25"/>
      <c r="AE103" s="25"/>
      <c r="AH103" s="25"/>
      <c r="AI103" s="25"/>
      <c r="AK103" s="30"/>
      <c r="AL103" s="25"/>
      <c r="AM103" s="25"/>
      <c r="AO103" s="30"/>
      <c r="AP103" s="25"/>
      <c r="AQ103" s="25"/>
      <c r="AS103" s="30"/>
      <c r="AT103" s="25"/>
      <c r="AU103" s="25"/>
      <c r="AW103" s="30"/>
      <c r="AX103" s="25"/>
      <c r="AY103" s="25"/>
      <c r="BA103" s="30"/>
      <c r="BB103" s="25"/>
      <c r="BC103" s="25"/>
      <c r="BE103" s="30"/>
      <c r="BF103" s="25"/>
      <c r="BG103" s="25"/>
      <c r="BJ103" s="25"/>
      <c r="BK103" s="25"/>
      <c r="BL103" s="24"/>
      <c r="BN103" s="25"/>
      <c r="BO103" s="25"/>
      <c r="BR103" s="25"/>
      <c r="BS103" s="25"/>
      <c r="BT103" s="37">
        <f t="shared" si="5"/>
        <v>0</v>
      </c>
    </row>
    <row r="104" spans="1:72" s="27" customFormat="1" ht="75" customHeight="1" x14ac:dyDescent="0.25">
      <c r="B104" s="19"/>
      <c r="C104" s="19"/>
      <c r="D104" s="74"/>
      <c r="E104" s="19"/>
      <c r="F104" s="19"/>
      <c r="G104" s="21"/>
      <c r="H104" s="23"/>
      <c r="I104" s="22"/>
      <c r="J104" s="23"/>
      <c r="K104" s="21"/>
      <c r="L104" s="22"/>
      <c r="M104" s="28"/>
      <c r="N104" s="28"/>
      <c r="O104" s="28"/>
      <c r="P104" s="24"/>
      <c r="Q104" s="24"/>
      <c r="R104" s="25"/>
      <c r="S104" s="29"/>
      <c r="T104" s="29"/>
      <c r="U104" s="24"/>
      <c r="V104" s="24"/>
      <c r="W104" s="28"/>
      <c r="Z104" s="25"/>
      <c r="AA104" s="25"/>
      <c r="AD104" s="25"/>
      <c r="AE104" s="25"/>
      <c r="AH104" s="25"/>
      <c r="AI104" s="25"/>
      <c r="AK104" s="30"/>
      <c r="AL104" s="25"/>
      <c r="AM104" s="25"/>
      <c r="AO104" s="30"/>
      <c r="AP104" s="25"/>
      <c r="AQ104" s="25"/>
      <c r="AS104" s="30"/>
      <c r="AT104" s="25"/>
      <c r="AU104" s="25"/>
      <c r="AW104" s="30"/>
      <c r="AX104" s="25"/>
      <c r="AY104" s="25"/>
      <c r="BA104" s="30"/>
      <c r="BB104" s="25"/>
      <c r="BC104" s="25"/>
      <c r="BE104" s="30"/>
      <c r="BF104" s="25"/>
      <c r="BG104" s="25"/>
      <c r="BJ104" s="25"/>
      <c r="BK104" s="25"/>
      <c r="BL104" s="24"/>
      <c r="BN104" s="25"/>
      <c r="BO104" s="25"/>
      <c r="BR104" s="25"/>
      <c r="BS104" s="25"/>
      <c r="BT104" s="37">
        <f t="shared" si="5"/>
        <v>0</v>
      </c>
    </row>
    <row r="105" spans="1:72" s="27" customFormat="1" ht="75" customHeight="1" x14ac:dyDescent="0.25">
      <c r="B105" s="19"/>
      <c r="C105" s="19"/>
      <c r="D105" s="74"/>
      <c r="E105" s="19"/>
      <c r="F105" s="19"/>
      <c r="G105" s="21"/>
      <c r="H105" s="23"/>
      <c r="I105" s="22"/>
      <c r="J105" s="23"/>
      <c r="K105" s="21"/>
      <c r="L105" s="22"/>
      <c r="M105" s="28"/>
      <c r="N105" s="28"/>
      <c r="O105" s="28"/>
      <c r="P105" s="24"/>
      <c r="Q105" s="24"/>
      <c r="R105" s="25"/>
      <c r="S105" s="29"/>
      <c r="T105" s="29"/>
      <c r="U105" s="24"/>
      <c r="V105" s="24"/>
      <c r="W105" s="28"/>
      <c r="Z105" s="25"/>
      <c r="AA105" s="25"/>
      <c r="AD105" s="25"/>
      <c r="AE105" s="25"/>
      <c r="AH105" s="25"/>
      <c r="AI105" s="25"/>
      <c r="AK105" s="30"/>
      <c r="AL105" s="25"/>
      <c r="AM105" s="25"/>
      <c r="AO105" s="30"/>
      <c r="AP105" s="25"/>
      <c r="AQ105" s="25"/>
      <c r="AS105" s="30"/>
      <c r="AT105" s="25"/>
      <c r="AU105" s="25"/>
      <c r="AW105" s="30"/>
      <c r="AX105" s="25"/>
      <c r="AY105" s="25"/>
      <c r="BA105" s="30"/>
      <c r="BB105" s="25"/>
      <c r="BC105" s="25"/>
      <c r="BE105" s="30"/>
      <c r="BF105" s="25"/>
      <c r="BG105" s="25"/>
      <c r="BJ105" s="25"/>
      <c r="BK105" s="25"/>
      <c r="BL105" s="24"/>
      <c r="BN105" s="25"/>
      <c r="BO105" s="25"/>
      <c r="BR105" s="25"/>
      <c r="BS105" s="25"/>
      <c r="BT105" s="37">
        <f t="shared" si="5"/>
        <v>0</v>
      </c>
    </row>
    <row r="106" spans="1:72" s="27" customFormat="1" ht="75" customHeight="1" x14ac:dyDescent="0.25">
      <c r="B106" s="19"/>
      <c r="C106" s="19"/>
      <c r="D106" s="74"/>
      <c r="E106" s="19"/>
      <c r="F106" s="19"/>
      <c r="G106" s="21"/>
      <c r="H106" s="23"/>
      <c r="I106" s="22"/>
      <c r="J106" s="23"/>
      <c r="K106" s="21"/>
      <c r="L106" s="22"/>
      <c r="M106" s="28"/>
      <c r="N106" s="28"/>
      <c r="O106" s="28"/>
      <c r="P106" s="24"/>
      <c r="Q106" s="24"/>
      <c r="R106" s="25"/>
      <c r="S106" s="29"/>
      <c r="T106" s="29"/>
      <c r="U106" s="24"/>
      <c r="V106" s="24"/>
      <c r="W106" s="28"/>
      <c r="Z106" s="25"/>
      <c r="AA106" s="25"/>
      <c r="AD106" s="25"/>
      <c r="AE106" s="25"/>
      <c r="AH106" s="25"/>
      <c r="AI106" s="25"/>
      <c r="AK106" s="30"/>
      <c r="AL106" s="25"/>
      <c r="AM106" s="25"/>
      <c r="AO106" s="30"/>
      <c r="AP106" s="25"/>
      <c r="AQ106" s="25"/>
      <c r="AS106" s="30"/>
      <c r="AT106" s="25"/>
      <c r="AU106" s="25"/>
      <c r="AW106" s="30"/>
      <c r="AX106" s="25"/>
      <c r="AY106" s="25"/>
      <c r="BA106" s="30"/>
      <c r="BB106" s="25"/>
      <c r="BC106" s="25"/>
      <c r="BE106" s="30"/>
      <c r="BF106" s="25"/>
      <c r="BG106" s="25"/>
      <c r="BJ106" s="25"/>
      <c r="BK106" s="25"/>
      <c r="BL106" s="24"/>
      <c r="BN106" s="25"/>
      <c r="BO106" s="25"/>
      <c r="BR106" s="25"/>
      <c r="BS106" s="25"/>
      <c r="BT106" s="37">
        <f t="shared" si="5"/>
        <v>0</v>
      </c>
    </row>
    <row r="107" spans="1:72" s="27" customFormat="1" ht="75" customHeight="1" x14ac:dyDescent="0.25">
      <c r="B107" s="19"/>
      <c r="C107" s="19"/>
      <c r="D107" s="74"/>
      <c r="E107" s="19"/>
      <c r="F107" s="19"/>
      <c r="G107" s="21"/>
      <c r="H107" s="23"/>
      <c r="I107" s="22"/>
      <c r="J107" s="23"/>
      <c r="K107" s="21"/>
      <c r="L107" s="22"/>
      <c r="M107" s="28"/>
      <c r="N107" s="28"/>
      <c r="O107" s="28"/>
      <c r="P107" s="24"/>
      <c r="Q107" s="24"/>
      <c r="R107" s="25"/>
      <c r="S107" s="29"/>
      <c r="T107" s="29"/>
      <c r="U107" s="24"/>
      <c r="V107" s="24"/>
      <c r="W107" s="28"/>
      <c r="Z107" s="25"/>
      <c r="AA107" s="25"/>
      <c r="AD107" s="25"/>
      <c r="AE107" s="25"/>
      <c r="AH107" s="25"/>
      <c r="AI107" s="25"/>
      <c r="AK107" s="30"/>
      <c r="AL107" s="25"/>
      <c r="AM107" s="25"/>
      <c r="AO107" s="30"/>
      <c r="AP107" s="25"/>
      <c r="AQ107" s="25"/>
      <c r="AS107" s="30"/>
      <c r="AT107" s="25"/>
      <c r="AU107" s="25"/>
      <c r="AW107" s="30"/>
      <c r="AX107" s="25"/>
      <c r="AY107" s="25"/>
      <c r="BA107" s="30"/>
      <c r="BB107" s="25"/>
      <c r="BC107" s="25"/>
      <c r="BE107" s="30"/>
      <c r="BF107" s="25"/>
      <c r="BG107" s="25"/>
      <c r="BJ107" s="25"/>
      <c r="BK107" s="25"/>
      <c r="BL107" s="24"/>
      <c r="BN107" s="25"/>
      <c r="BO107" s="25"/>
      <c r="BR107" s="25"/>
      <c r="BS107" s="25"/>
      <c r="BT107" s="37">
        <f t="shared" si="5"/>
        <v>0</v>
      </c>
    </row>
    <row r="108" spans="1:72" s="27" customFormat="1" ht="75" customHeight="1" x14ac:dyDescent="0.25">
      <c r="B108" s="19"/>
      <c r="C108" s="19"/>
      <c r="D108" s="74"/>
      <c r="E108" s="19"/>
      <c r="F108" s="19"/>
      <c r="G108" s="21"/>
      <c r="H108" s="23"/>
      <c r="I108" s="22"/>
      <c r="J108" s="23"/>
      <c r="K108" s="21"/>
      <c r="L108" s="22"/>
      <c r="M108" s="28"/>
      <c r="N108" s="28"/>
      <c r="O108" s="28"/>
      <c r="P108" s="24"/>
      <c r="Q108" s="24"/>
      <c r="R108" s="25"/>
      <c r="S108" s="29"/>
      <c r="T108" s="29"/>
      <c r="U108" s="24"/>
      <c r="V108" s="24"/>
      <c r="W108" s="28"/>
      <c r="Z108" s="25"/>
      <c r="AA108" s="25"/>
      <c r="AD108" s="25"/>
      <c r="AE108" s="25"/>
      <c r="AH108" s="25"/>
      <c r="AI108" s="25"/>
      <c r="AK108" s="30"/>
      <c r="AL108" s="25"/>
      <c r="AM108" s="25"/>
      <c r="AO108" s="30"/>
      <c r="AP108" s="25"/>
      <c r="AQ108" s="25"/>
      <c r="AS108" s="30"/>
      <c r="AT108" s="25"/>
      <c r="AU108" s="25"/>
      <c r="AW108" s="30"/>
      <c r="AX108" s="25"/>
      <c r="AY108" s="25"/>
      <c r="BA108" s="30"/>
      <c r="BB108" s="25"/>
      <c r="BC108" s="25"/>
      <c r="BE108" s="30"/>
      <c r="BF108" s="25"/>
      <c r="BG108" s="25"/>
      <c r="BJ108" s="25"/>
      <c r="BK108" s="25"/>
      <c r="BL108" s="24"/>
      <c r="BN108" s="25"/>
      <c r="BO108" s="25"/>
      <c r="BR108" s="25"/>
      <c r="BS108" s="25"/>
      <c r="BT108" s="37">
        <f t="shared" si="5"/>
        <v>0</v>
      </c>
    </row>
    <row r="109" spans="1:72" s="27" customFormat="1" ht="75" customHeight="1" x14ac:dyDescent="0.25">
      <c r="B109" s="19"/>
      <c r="C109" s="19"/>
      <c r="D109" s="74"/>
      <c r="E109" s="19"/>
      <c r="F109" s="19"/>
      <c r="G109" s="21"/>
      <c r="H109" s="23"/>
      <c r="I109" s="22"/>
      <c r="J109" s="23"/>
      <c r="K109" s="21"/>
      <c r="L109" s="22"/>
      <c r="M109" s="28"/>
      <c r="N109" s="28"/>
      <c r="O109" s="28"/>
      <c r="P109" s="24"/>
      <c r="Q109" s="24"/>
      <c r="R109" s="25"/>
      <c r="S109" s="29"/>
      <c r="T109" s="29"/>
      <c r="U109" s="24"/>
      <c r="V109" s="24"/>
      <c r="W109" s="28"/>
      <c r="Z109" s="25"/>
      <c r="AA109" s="25"/>
      <c r="AD109" s="25"/>
      <c r="AE109" s="25"/>
      <c r="AH109" s="25"/>
      <c r="AI109" s="25"/>
      <c r="AK109" s="30"/>
      <c r="AL109" s="25"/>
      <c r="AM109" s="25"/>
      <c r="AO109" s="30"/>
      <c r="AP109" s="25"/>
      <c r="AQ109" s="25"/>
      <c r="AS109" s="30"/>
      <c r="AT109" s="25"/>
      <c r="AU109" s="25"/>
      <c r="AW109" s="30"/>
      <c r="AX109" s="25"/>
      <c r="AY109" s="25"/>
      <c r="BA109" s="30"/>
      <c r="BB109" s="25"/>
      <c r="BC109" s="25"/>
      <c r="BE109" s="30"/>
      <c r="BF109" s="25"/>
      <c r="BG109" s="25"/>
      <c r="BJ109" s="25"/>
      <c r="BK109" s="25"/>
      <c r="BL109" s="24"/>
      <c r="BN109" s="25"/>
      <c r="BO109" s="25"/>
      <c r="BR109" s="25"/>
      <c r="BS109" s="25"/>
      <c r="BT109" s="37">
        <f t="shared" si="5"/>
        <v>0</v>
      </c>
    </row>
    <row r="110" spans="1:72" s="27" customFormat="1" ht="75" customHeight="1" x14ac:dyDescent="0.25">
      <c r="B110" s="19"/>
      <c r="C110" s="19"/>
      <c r="D110" s="74"/>
      <c r="E110" s="19"/>
      <c r="F110" s="19"/>
      <c r="G110" s="21"/>
      <c r="H110" s="23"/>
      <c r="I110" s="22"/>
      <c r="J110" s="23"/>
      <c r="K110" s="21"/>
      <c r="L110" s="22"/>
      <c r="M110" s="28"/>
      <c r="N110" s="28"/>
      <c r="O110" s="28"/>
      <c r="P110" s="24"/>
      <c r="Q110" s="24"/>
      <c r="R110" s="25"/>
      <c r="S110" s="29"/>
      <c r="T110" s="29"/>
      <c r="U110" s="24"/>
      <c r="V110" s="24"/>
      <c r="W110" s="28"/>
      <c r="Z110" s="25"/>
      <c r="AA110" s="25"/>
      <c r="AD110" s="25"/>
      <c r="AE110" s="25"/>
      <c r="AH110" s="25"/>
      <c r="AI110" s="25"/>
      <c r="AK110" s="30"/>
      <c r="AL110" s="25"/>
      <c r="AM110" s="25"/>
      <c r="AO110" s="30"/>
      <c r="AP110" s="25"/>
      <c r="AQ110" s="25"/>
      <c r="AS110" s="30"/>
      <c r="AT110" s="25"/>
      <c r="AU110" s="25"/>
      <c r="AW110" s="30"/>
      <c r="AX110" s="25"/>
      <c r="AY110" s="25"/>
      <c r="BA110" s="30"/>
      <c r="BB110" s="25"/>
      <c r="BC110" s="25"/>
      <c r="BE110" s="30"/>
      <c r="BF110" s="25"/>
      <c r="BG110" s="25"/>
      <c r="BJ110" s="25"/>
      <c r="BK110" s="25"/>
      <c r="BL110" s="24"/>
      <c r="BN110" s="25"/>
      <c r="BO110" s="25"/>
      <c r="BR110" s="25"/>
      <c r="BS110" s="25"/>
      <c r="BT110" s="37">
        <f t="shared" si="5"/>
        <v>0</v>
      </c>
    </row>
    <row r="111" spans="1:72" s="27" customFormat="1" ht="75" customHeight="1" x14ac:dyDescent="0.25">
      <c r="B111" s="19"/>
      <c r="C111" s="19"/>
      <c r="D111" s="74"/>
      <c r="E111" s="19"/>
      <c r="F111" s="19"/>
      <c r="G111" s="21"/>
      <c r="H111" s="23"/>
      <c r="I111" s="22"/>
      <c r="J111" s="23"/>
      <c r="K111" s="21"/>
      <c r="L111" s="22"/>
      <c r="M111" s="28"/>
      <c r="N111" s="28"/>
      <c r="O111" s="28"/>
      <c r="P111" s="24"/>
      <c r="Q111" s="24"/>
      <c r="R111" s="25"/>
      <c r="S111" s="29"/>
      <c r="T111" s="29"/>
      <c r="U111" s="24"/>
      <c r="V111" s="24"/>
      <c r="W111" s="28"/>
      <c r="Z111" s="25"/>
      <c r="AA111" s="25"/>
      <c r="AD111" s="25"/>
      <c r="AE111" s="25"/>
      <c r="AH111" s="25"/>
      <c r="AI111" s="25"/>
      <c r="AK111" s="30"/>
      <c r="AL111" s="25"/>
      <c r="AM111" s="25"/>
      <c r="AO111" s="30"/>
      <c r="AP111" s="25"/>
      <c r="AQ111" s="25"/>
      <c r="AS111" s="30"/>
      <c r="AT111" s="25"/>
      <c r="AU111" s="25"/>
      <c r="AW111" s="30"/>
      <c r="AX111" s="25"/>
      <c r="AY111" s="25"/>
      <c r="BA111" s="30"/>
      <c r="BB111" s="25"/>
      <c r="BC111" s="25"/>
      <c r="BE111" s="30"/>
      <c r="BF111" s="25"/>
      <c r="BG111" s="25"/>
      <c r="BJ111" s="25"/>
      <c r="BK111" s="25"/>
      <c r="BL111" s="24"/>
      <c r="BN111" s="25"/>
      <c r="BO111" s="25"/>
      <c r="BR111" s="25"/>
      <c r="BS111" s="25"/>
      <c r="BT111" s="37">
        <f t="shared" si="5"/>
        <v>0</v>
      </c>
    </row>
    <row r="112" spans="1:72" s="27" customFormat="1" ht="75" customHeight="1" x14ac:dyDescent="0.25">
      <c r="B112" s="19"/>
      <c r="C112" s="19"/>
      <c r="D112" s="74"/>
      <c r="E112" s="19"/>
      <c r="F112" s="19"/>
      <c r="G112" s="21"/>
      <c r="H112" s="23"/>
      <c r="I112" s="22"/>
      <c r="J112" s="23"/>
      <c r="K112" s="21"/>
      <c r="L112" s="22"/>
      <c r="M112" s="28"/>
      <c r="N112" s="28"/>
      <c r="O112" s="28"/>
      <c r="P112" s="24"/>
      <c r="Q112" s="24"/>
      <c r="R112" s="25"/>
      <c r="S112" s="29"/>
      <c r="T112" s="29"/>
      <c r="U112" s="24"/>
      <c r="V112" s="24"/>
      <c r="W112" s="28"/>
      <c r="Z112" s="25"/>
      <c r="AA112" s="25"/>
      <c r="AD112" s="25"/>
      <c r="AE112" s="25"/>
      <c r="AH112" s="25"/>
      <c r="AI112" s="25"/>
      <c r="AK112" s="30"/>
      <c r="AL112" s="25"/>
      <c r="AM112" s="25"/>
      <c r="AO112" s="30"/>
      <c r="AP112" s="25"/>
      <c r="AQ112" s="25"/>
      <c r="AS112" s="30"/>
      <c r="AT112" s="25"/>
      <c r="AU112" s="25"/>
      <c r="AW112" s="30"/>
      <c r="AX112" s="25"/>
      <c r="AY112" s="25"/>
      <c r="BA112" s="30"/>
      <c r="BB112" s="25"/>
      <c r="BC112" s="25"/>
      <c r="BE112" s="30"/>
      <c r="BF112" s="25"/>
      <c r="BG112" s="25"/>
      <c r="BJ112" s="25"/>
      <c r="BK112" s="25"/>
      <c r="BL112" s="24"/>
      <c r="BN112" s="25"/>
      <c r="BO112" s="25"/>
      <c r="BR112" s="25"/>
      <c r="BS112" s="25"/>
      <c r="BT112" s="37">
        <f t="shared" si="5"/>
        <v>0</v>
      </c>
    </row>
    <row r="113" spans="2:72" s="27" customFormat="1" ht="75" customHeight="1" x14ac:dyDescent="0.25">
      <c r="B113" s="19"/>
      <c r="C113" s="19"/>
      <c r="D113" s="74"/>
      <c r="E113" s="19"/>
      <c r="F113" s="19"/>
      <c r="G113" s="21"/>
      <c r="H113" s="23"/>
      <c r="I113" s="22"/>
      <c r="J113" s="23"/>
      <c r="K113" s="21"/>
      <c r="L113" s="22"/>
      <c r="M113" s="28"/>
      <c r="N113" s="28"/>
      <c r="O113" s="28"/>
      <c r="P113" s="24"/>
      <c r="Q113" s="24"/>
      <c r="R113" s="25"/>
      <c r="S113" s="29"/>
      <c r="T113" s="29"/>
      <c r="U113" s="24"/>
      <c r="V113" s="24"/>
      <c r="W113" s="28"/>
      <c r="Z113" s="25"/>
      <c r="AA113" s="25"/>
      <c r="AD113" s="25"/>
      <c r="AE113" s="25"/>
      <c r="AH113" s="25"/>
      <c r="AI113" s="25"/>
      <c r="AK113" s="30"/>
      <c r="AL113" s="25"/>
      <c r="AM113" s="25"/>
      <c r="AO113" s="30"/>
      <c r="AP113" s="25"/>
      <c r="AQ113" s="25"/>
      <c r="AS113" s="30"/>
      <c r="AT113" s="25"/>
      <c r="AU113" s="25"/>
      <c r="AW113" s="30"/>
      <c r="AX113" s="25"/>
      <c r="AY113" s="25"/>
      <c r="BA113" s="30"/>
      <c r="BB113" s="25"/>
      <c r="BC113" s="25"/>
      <c r="BE113" s="30"/>
      <c r="BF113" s="25"/>
      <c r="BG113" s="25"/>
      <c r="BJ113" s="25"/>
      <c r="BK113" s="25"/>
      <c r="BL113" s="24"/>
      <c r="BN113" s="25"/>
      <c r="BO113" s="25"/>
      <c r="BR113" s="25"/>
      <c r="BS113" s="25"/>
      <c r="BT113" s="37">
        <f t="shared" si="5"/>
        <v>0</v>
      </c>
    </row>
    <row r="114" spans="2:72" s="27" customFormat="1" ht="75" customHeight="1" x14ac:dyDescent="0.25">
      <c r="B114" s="19"/>
      <c r="C114" s="19"/>
      <c r="D114" s="74"/>
      <c r="E114" s="19"/>
      <c r="F114" s="19"/>
      <c r="G114" s="21"/>
      <c r="H114" s="23"/>
      <c r="I114" s="22"/>
      <c r="J114" s="23"/>
      <c r="K114" s="21"/>
      <c r="L114" s="22"/>
      <c r="M114" s="28"/>
      <c r="N114" s="28"/>
      <c r="O114" s="28"/>
      <c r="P114" s="24"/>
      <c r="Q114" s="24"/>
      <c r="R114" s="25"/>
      <c r="S114" s="29"/>
      <c r="T114" s="29"/>
      <c r="U114" s="24"/>
      <c r="V114" s="24"/>
      <c r="W114" s="28"/>
      <c r="Z114" s="25"/>
      <c r="AA114" s="25"/>
      <c r="AD114" s="25"/>
      <c r="AE114" s="25"/>
      <c r="AH114" s="25"/>
      <c r="AI114" s="25"/>
      <c r="AK114" s="30"/>
      <c r="AL114" s="25"/>
      <c r="AM114" s="25"/>
      <c r="AO114" s="30"/>
      <c r="AP114" s="25"/>
      <c r="AQ114" s="25"/>
      <c r="AS114" s="30"/>
      <c r="AT114" s="25"/>
      <c r="AU114" s="25"/>
      <c r="AW114" s="30"/>
      <c r="AX114" s="25"/>
      <c r="AY114" s="25"/>
      <c r="BA114" s="30"/>
      <c r="BB114" s="25"/>
      <c r="BC114" s="25"/>
      <c r="BE114" s="30"/>
      <c r="BF114" s="25"/>
      <c r="BG114" s="25"/>
      <c r="BJ114" s="25"/>
      <c r="BK114" s="25"/>
      <c r="BL114" s="24"/>
      <c r="BN114" s="25"/>
      <c r="BO114" s="25"/>
      <c r="BR114" s="25"/>
      <c r="BS114" s="25"/>
      <c r="BT114" s="37">
        <f t="shared" si="5"/>
        <v>0</v>
      </c>
    </row>
    <row r="115" spans="2:72" s="27" customFormat="1" ht="75" customHeight="1" x14ac:dyDescent="0.25">
      <c r="B115" s="19"/>
      <c r="C115" s="19"/>
      <c r="D115" s="74"/>
      <c r="E115" s="19"/>
      <c r="F115" s="19"/>
      <c r="G115" s="21"/>
      <c r="H115" s="23"/>
      <c r="I115" s="22"/>
      <c r="J115" s="23"/>
      <c r="K115" s="21"/>
      <c r="L115" s="22"/>
      <c r="M115" s="28"/>
      <c r="N115" s="28"/>
      <c r="O115" s="28"/>
      <c r="P115" s="24"/>
      <c r="Q115" s="24"/>
      <c r="R115" s="25"/>
      <c r="S115" s="29"/>
      <c r="T115" s="29"/>
      <c r="U115" s="24"/>
      <c r="V115" s="24"/>
      <c r="W115" s="28"/>
      <c r="Z115" s="25"/>
      <c r="AA115" s="25"/>
      <c r="AD115" s="25"/>
      <c r="AE115" s="25"/>
      <c r="AH115" s="25"/>
      <c r="AI115" s="25"/>
      <c r="AK115" s="30"/>
      <c r="AL115" s="25"/>
      <c r="AM115" s="25"/>
      <c r="AO115" s="30"/>
      <c r="AP115" s="25"/>
      <c r="AQ115" s="25"/>
      <c r="AS115" s="30"/>
      <c r="AT115" s="25"/>
      <c r="AU115" s="25"/>
      <c r="AW115" s="30"/>
      <c r="AX115" s="25"/>
      <c r="AY115" s="25"/>
      <c r="BA115" s="30"/>
      <c r="BB115" s="25"/>
      <c r="BC115" s="25"/>
      <c r="BE115" s="30"/>
      <c r="BF115" s="25"/>
      <c r="BG115" s="25"/>
      <c r="BJ115" s="25"/>
      <c r="BK115" s="25"/>
      <c r="BL115" s="24"/>
      <c r="BN115" s="25"/>
      <c r="BO115" s="25"/>
      <c r="BR115" s="25"/>
      <c r="BS115" s="25"/>
      <c r="BT115" s="37">
        <f t="shared" si="5"/>
        <v>0</v>
      </c>
    </row>
    <row r="116" spans="2:72" s="27" customFormat="1" ht="75" customHeight="1" x14ac:dyDescent="0.25">
      <c r="B116" s="19"/>
      <c r="C116" s="19"/>
      <c r="D116" s="74"/>
      <c r="E116" s="19"/>
      <c r="F116" s="19"/>
      <c r="G116" s="21"/>
      <c r="H116" s="23"/>
      <c r="I116" s="22"/>
      <c r="J116" s="23"/>
      <c r="K116" s="21"/>
      <c r="L116" s="22"/>
      <c r="M116" s="28"/>
      <c r="N116" s="28"/>
      <c r="O116" s="28"/>
      <c r="P116" s="24"/>
      <c r="Q116" s="24"/>
      <c r="R116" s="25"/>
      <c r="S116" s="29"/>
      <c r="T116" s="29"/>
      <c r="U116" s="24"/>
      <c r="V116" s="24"/>
      <c r="W116" s="28"/>
      <c r="Z116" s="25"/>
      <c r="AA116" s="25"/>
      <c r="AD116" s="25"/>
      <c r="AE116" s="25"/>
      <c r="AH116" s="25"/>
      <c r="AI116" s="25"/>
      <c r="AK116" s="30"/>
      <c r="AL116" s="25"/>
      <c r="AM116" s="25"/>
      <c r="AO116" s="30"/>
      <c r="AP116" s="25"/>
      <c r="AQ116" s="25"/>
      <c r="AS116" s="30"/>
      <c r="AT116" s="25"/>
      <c r="AU116" s="25"/>
      <c r="AW116" s="30"/>
      <c r="AX116" s="25"/>
      <c r="AY116" s="25"/>
      <c r="BA116" s="30"/>
      <c r="BB116" s="25"/>
      <c r="BC116" s="25"/>
      <c r="BE116" s="30"/>
      <c r="BF116" s="25"/>
      <c r="BG116" s="25"/>
      <c r="BJ116" s="25"/>
      <c r="BK116" s="25"/>
      <c r="BL116" s="24"/>
      <c r="BN116" s="25"/>
      <c r="BO116" s="25"/>
      <c r="BR116" s="25"/>
      <c r="BS116" s="25"/>
      <c r="BT116" s="37">
        <f t="shared" si="5"/>
        <v>0</v>
      </c>
    </row>
    <row r="117" spans="2:72" s="27" customFormat="1" ht="75" customHeight="1" x14ac:dyDescent="0.25">
      <c r="B117" s="19"/>
      <c r="C117" s="19"/>
      <c r="D117" s="74"/>
      <c r="E117" s="19"/>
      <c r="F117" s="19"/>
      <c r="G117" s="21"/>
      <c r="H117" s="23"/>
      <c r="I117" s="22"/>
      <c r="J117" s="23"/>
      <c r="K117" s="21"/>
      <c r="L117" s="22"/>
      <c r="M117" s="28"/>
      <c r="N117" s="28"/>
      <c r="O117" s="28"/>
      <c r="P117" s="24"/>
      <c r="Q117" s="24"/>
      <c r="R117" s="25"/>
      <c r="S117" s="29"/>
      <c r="T117" s="29"/>
      <c r="U117" s="24"/>
      <c r="V117" s="24"/>
      <c r="W117" s="28"/>
      <c r="Z117" s="25"/>
      <c r="AA117" s="25"/>
      <c r="AD117" s="25"/>
      <c r="AE117" s="25"/>
      <c r="AH117" s="25"/>
      <c r="AI117" s="25"/>
      <c r="AK117" s="30"/>
      <c r="AL117" s="25"/>
      <c r="AM117" s="25"/>
      <c r="AO117" s="30"/>
      <c r="AP117" s="25"/>
      <c r="AQ117" s="25"/>
      <c r="AS117" s="30"/>
      <c r="AT117" s="25"/>
      <c r="AU117" s="25"/>
      <c r="AW117" s="30"/>
      <c r="AX117" s="25"/>
      <c r="AY117" s="25"/>
      <c r="BA117" s="30"/>
      <c r="BB117" s="25"/>
      <c r="BC117" s="25"/>
      <c r="BE117" s="30"/>
      <c r="BF117" s="25"/>
      <c r="BG117" s="25"/>
      <c r="BJ117" s="25"/>
      <c r="BK117" s="25"/>
      <c r="BL117" s="24"/>
      <c r="BN117" s="25"/>
      <c r="BO117" s="25"/>
      <c r="BR117" s="25"/>
      <c r="BS117" s="25"/>
      <c r="BT117" s="37">
        <f t="shared" si="5"/>
        <v>0</v>
      </c>
    </row>
    <row r="118" spans="2:72" s="27" customFormat="1" ht="75" customHeight="1" x14ac:dyDescent="0.25">
      <c r="B118" s="19"/>
      <c r="C118" s="19"/>
      <c r="D118" s="74"/>
      <c r="E118" s="19"/>
      <c r="F118" s="19"/>
      <c r="G118" s="21"/>
      <c r="H118" s="23"/>
      <c r="I118" s="22"/>
      <c r="J118" s="23"/>
      <c r="K118" s="21"/>
      <c r="L118" s="22"/>
      <c r="M118" s="28"/>
      <c r="N118" s="28"/>
      <c r="O118" s="28"/>
      <c r="P118" s="24"/>
      <c r="Q118" s="24"/>
      <c r="R118" s="25"/>
      <c r="S118" s="29"/>
      <c r="T118" s="29"/>
      <c r="U118" s="24"/>
      <c r="V118" s="24"/>
      <c r="W118" s="28"/>
      <c r="Z118" s="25"/>
      <c r="AA118" s="25"/>
      <c r="AD118" s="25"/>
      <c r="AE118" s="25"/>
      <c r="AH118" s="25"/>
      <c r="AI118" s="25"/>
      <c r="AK118" s="30"/>
      <c r="AL118" s="25"/>
      <c r="AM118" s="25"/>
      <c r="AO118" s="30"/>
      <c r="AP118" s="25"/>
      <c r="AQ118" s="25"/>
      <c r="AS118" s="30"/>
      <c r="AT118" s="25"/>
      <c r="AU118" s="25"/>
      <c r="AW118" s="30"/>
      <c r="AX118" s="25"/>
      <c r="AY118" s="25"/>
      <c r="BA118" s="30"/>
      <c r="BB118" s="25"/>
      <c r="BC118" s="25"/>
      <c r="BE118" s="30"/>
      <c r="BF118" s="25"/>
      <c r="BG118" s="25"/>
      <c r="BJ118" s="25"/>
      <c r="BK118" s="25"/>
      <c r="BL118" s="24"/>
      <c r="BN118" s="25"/>
      <c r="BO118" s="25"/>
      <c r="BR118" s="25"/>
      <c r="BS118" s="25"/>
      <c r="BT118" s="37">
        <f t="shared" si="5"/>
        <v>0</v>
      </c>
    </row>
    <row r="119" spans="2:72" s="27" customFormat="1" ht="75" customHeight="1" x14ac:dyDescent="0.25">
      <c r="B119" s="19"/>
      <c r="C119" s="19"/>
      <c r="D119" s="74"/>
      <c r="E119" s="19"/>
      <c r="F119" s="19"/>
      <c r="G119" s="21"/>
      <c r="H119" s="23"/>
      <c r="I119" s="22"/>
      <c r="J119" s="23"/>
      <c r="K119" s="21"/>
      <c r="L119" s="22"/>
      <c r="M119" s="28"/>
      <c r="N119" s="28"/>
      <c r="O119" s="28"/>
      <c r="P119" s="24"/>
      <c r="Q119" s="24"/>
      <c r="R119" s="25"/>
      <c r="S119" s="29"/>
      <c r="T119" s="29"/>
      <c r="U119" s="24"/>
      <c r="V119" s="24"/>
      <c r="W119" s="28"/>
      <c r="Z119" s="25"/>
      <c r="AA119" s="25"/>
      <c r="AD119" s="25"/>
      <c r="AE119" s="25"/>
      <c r="AH119" s="25"/>
      <c r="AI119" s="25"/>
      <c r="AK119" s="30"/>
      <c r="AL119" s="25"/>
      <c r="AM119" s="25"/>
      <c r="AO119" s="30"/>
      <c r="AP119" s="25"/>
      <c r="AQ119" s="25"/>
      <c r="AS119" s="30"/>
      <c r="AT119" s="25"/>
      <c r="AU119" s="25"/>
      <c r="AW119" s="30"/>
      <c r="AX119" s="25"/>
      <c r="AY119" s="25"/>
      <c r="BA119" s="30"/>
      <c r="BB119" s="25"/>
      <c r="BC119" s="25"/>
      <c r="BE119" s="30"/>
      <c r="BF119" s="25"/>
      <c r="BG119" s="25"/>
      <c r="BJ119" s="25"/>
      <c r="BK119" s="25"/>
      <c r="BL119" s="24"/>
      <c r="BN119" s="25"/>
      <c r="BO119" s="25"/>
      <c r="BR119" s="25"/>
      <c r="BS119" s="25"/>
      <c r="BT119" s="37">
        <f t="shared" si="5"/>
        <v>0</v>
      </c>
    </row>
    <row r="120" spans="2:72" s="27" customFormat="1" ht="75" customHeight="1" x14ac:dyDescent="0.25">
      <c r="B120" s="19"/>
      <c r="C120" s="19"/>
      <c r="D120" s="74"/>
      <c r="E120" s="19"/>
      <c r="F120" s="19"/>
      <c r="G120" s="21"/>
      <c r="H120" s="23"/>
      <c r="I120" s="22"/>
      <c r="J120" s="23"/>
      <c r="K120" s="21"/>
      <c r="L120" s="22"/>
      <c r="M120" s="28"/>
      <c r="N120" s="28"/>
      <c r="O120" s="28"/>
      <c r="P120" s="24"/>
      <c r="Q120" s="24"/>
      <c r="R120" s="25"/>
      <c r="S120" s="29"/>
      <c r="T120" s="29"/>
      <c r="U120" s="24"/>
      <c r="V120" s="24"/>
      <c r="W120" s="28"/>
      <c r="Z120" s="25"/>
      <c r="AA120" s="25"/>
      <c r="AD120" s="25"/>
      <c r="AE120" s="25"/>
      <c r="AH120" s="25"/>
      <c r="AI120" s="25"/>
      <c r="AK120" s="30"/>
      <c r="AL120" s="25"/>
      <c r="AM120" s="25"/>
      <c r="AO120" s="30"/>
      <c r="AP120" s="25"/>
      <c r="AQ120" s="25"/>
      <c r="AS120" s="30"/>
      <c r="AT120" s="25"/>
      <c r="AU120" s="25"/>
      <c r="AW120" s="30"/>
      <c r="AX120" s="25"/>
      <c r="AY120" s="25"/>
      <c r="BA120" s="30"/>
      <c r="BB120" s="25"/>
      <c r="BC120" s="25"/>
      <c r="BE120" s="30"/>
      <c r="BF120" s="25"/>
      <c r="BG120" s="25"/>
      <c r="BJ120" s="25"/>
      <c r="BK120" s="25"/>
      <c r="BL120" s="24"/>
      <c r="BN120" s="25"/>
      <c r="BO120" s="25"/>
      <c r="BR120" s="25"/>
      <c r="BS120" s="25"/>
      <c r="BT120" s="37">
        <f t="shared" si="5"/>
        <v>0</v>
      </c>
    </row>
    <row r="121" spans="2:72" s="27" customFormat="1" ht="75" customHeight="1" x14ac:dyDescent="0.25">
      <c r="B121" s="19"/>
      <c r="C121" s="19"/>
      <c r="D121" s="74"/>
      <c r="E121" s="19"/>
      <c r="F121" s="19"/>
      <c r="G121" s="21"/>
      <c r="H121" s="23"/>
      <c r="I121" s="22"/>
      <c r="J121" s="23"/>
      <c r="K121" s="21"/>
      <c r="L121" s="22"/>
      <c r="M121" s="28"/>
      <c r="N121" s="28"/>
      <c r="O121" s="28"/>
      <c r="P121" s="24"/>
      <c r="Q121" s="24"/>
      <c r="R121" s="25"/>
      <c r="S121" s="29"/>
      <c r="T121" s="29"/>
      <c r="U121" s="24"/>
      <c r="V121" s="24"/>
      <c r="W121" s="28"/>
      <c r="Z121" s="25"/>
      <c r="AA121" s="25"/>
      <c r="AD121" s="25"/>
      <c r="AE121" s="25"/>
      <c r="AH121" s="25"/>
      <c r="AI121" s="25"/>
      <c r="AK121" s="30"/>
      <c r="AL121" s="25"/>
      <c r="AM121" s="25"/>
      <c r="AO121" s="30"/>
      <c r="AP121" s="25"/>
      <c r="AQ121" s="25"/>
      <c r="AS121" s="30"/>
      <c r="AT121" s="25"/>
      <c r="AU121" s="25"/>
      <c r="AW121" s="30"/>
      <c r="AX121" s="25"/>
      <c r="AY121" s="25"/>
      <c r="BA121" s="30"/>
      <c r="BB121" s="25"/>
      <c r="BC121" s="25"/>
      <c r="BE121" s="30"/>
      <c r="BF121" s="25"/>
      <c r="BG121" s="25"/>
      <c r="BJ121" s="25"/>
      <c r="BK121" s="25"/>
      <c r="BL121" s="24"/>
      <c r="BN121" s="25"/>
      <c r="BO121" s="25"/>
      <c r="BR121" s="25"/>
      <c r="BS121" s="25"/>
      <c r="BT121" s="37">
        <f t="shared" si="5"/>
        <v>0</v>
      </c>
    </row>
    <row r="122" spans="2:72" s="27" customFormat="1" ht="75" customHeight="1" x14ac:dyDescent="0.25">
      <c r="B122" s="19"/>
      <c r="C122" s="19"/>
      <c r="D122" s="74"/>
      <c r="E122" s="19"/>
      <c r="F122" s="19"/>
      <c r="G122" s="21"/>
      <c r="H122" s="23"/>
      <c r="I122" s="22"/>
      <c r="J122" s="23"/>
      <c r="K122" s="21"/>
      <c r="L122" s="22"/>
      <c r="M122" s="28"/>
      <c r="N122" s="28"/>
      <c r="O122" s="28"/>
      <c r="P122" s="24"/>
      <c r="Q122" s="24"/>
      <c r="R122" s="25"/>
      <c r="S122" s="29"/>
      <c r="T122" s="29"/>
      <c r="U122" s="24"/>
      <c r="V122" s="24"/>
      <c r="W122" s="28"/>
      <c r="Z122" s="25"/>
      <c r="AA122" s="25"/>
      <c r="AD122" s="25"/>
      <c r="AE122" s="25"/>
      <c r="AH122" s="25"/>
      <c r="AI122" s="25"/>
      <c r="AK122" s="30"/>
      <c r="AL122" s="25"/>
      <c r="AM122" s="25"/>
      <c r="AO122" s="30"/>
      <c r="AP122" s="25"/>
      <c r="AQ122" s="25"/>
      <c r="AS122" s="30"/>
      <c r="AT122" s="25"/>
      <c r="AU122" s="25"/>
      <c r="AW122" s="30"/>
      <c r="AX122" s="25"/>
      <c r="AY122" s="25"/>
      <c r="BA122" s="30"/>
      <c r="BB122" s="25"/>
      <c r="BC122" s="25"/>
      <c r="BE122" s="30"/>
      <c r="BF122" s="25"/>
      <c r="BG122" s="25"/>
      <c r="BJ122" s="25"/>
      <c r="BK122" s="25"/>
      <c r="BL122" s="24"/>
      <c r="BN122" s="25"/>
      <c r="BO122" s="25"/>
      <c r="BR122" s="25"/>
      <c r="BS122" s="25"/>
      <c r="BT122" s="37">
        <f t="shared" si="5"/>
        <v>0</v>
      </c>
    </row>
    <row r="123" spans="2:72" s="27" customFormat="1" ht="75" customHeight="1" x14ac:dyDescent="0.25">
      <c r="B123" s="19"/>
      <c r="C123" s="19"/>
      <c r="D123" s="74"/>
      <c r="E123" s="19"/>
      <c r="F123" s="19"/>
      <c r="G123" s="21"/>
      <c r="H123" s="23"/>
      <c r="I123" s="22"/>
      <c r="J123" s="23"/>
      <c r="K123" s="21"/>
      <c r="L123" s="22"/>
      <c r="M123" s="28"/>
      <c r="N123" s="28"/>
      <c r="O123" s="28"/>
      <c r="P123" s="24"/>
      <c r="Q123" s="24"/>
      <c r="R123" s="25"/>
      <c r="S123" s="29"/>
      <c r="T123" s="29"/>
      <c r="U123" s="24"/>
      <c r="V123" s="24"/>
      <c r="W123" s="28"/>
      <c r="Z123" s="25"/>
      <c r="AA123" s="25"/>
      <c r="AD123" s="25"/>
      <c r="AE123" s="25"/>
      <c r="AH123" s="25"/>
      <c r="AI123" s="25"/>
      <c r="AK123" s="30"/>
      <c r="AL123" s="25"/>
      <c r="AM123" s="25"/>
      <c r="AO123" s="30"/>
      <c r="AP123" s="25"/>
      <c r="AQ123" s="25"/>
      <c r="AS123" s="30"/>
      <c r="AT123" s="25"/>
      <c r="AU123" s="25"/>
      <c r="AW123" s="30"/>
      <c r="AX123" s="25"/>
      <c r="AY123" s="25"/>
      <c r="BA123" s="30"/>
      <c r="BB123" s="25"/>
      <c r="BC123" s="25"/>
      <c r="BE123" s="30"/>
      <c r="BF123" s="25"/>
      <c r="BG123" s="25"/>
      <c r="BJ123" s="25"/>
      <c r="BK123" s="25"/>
      <c r="BL123" s="24"/>
      <c r="BN123" s="25"/>
      <c r="BO123" s="25"/>
      <c r="BR123" s="25"/>
      <c r="BS123" s="25"/>
      <c r="BT123" s="37">
        <f t="shared" si="5"/>
        <v>0</v>
      </c>
    </row>
    <row r="124" spans="2:72" s="27" customFormat="1" ht="75" customHeight="1" x14ac:dyDescent="0.25">
      <c r="B124" s="19"/>
      <c r="C124" s="19"/>
      <c r="D124" s="74"/>
      <c r="E124" s="19"/>
      <c r="F124" s="19"/>
      <c r="G124" s="21"/>
      <c r="H124" s="23"/>
      <c r="I124" s="22"/>
      <c r="J124" s="23"/>
      <c r="K124" s="21"/>
      <c r="L124" s="22"/>
      <c r="M124" s="28"/>
      <c r="N124" s="28"/>
      <c r="O124" s="28"/>
      <c r="P124" s="24"/>
      <c r="Q124" s="24"/>
      <c r="R124" s="25"/>
      <c r="S124" s="29"/>
      <c r="T124" s="29"/>
      <c r="U124" s="24"/>
      <c r="V124" s="24"/>
      <c r="W124" s="28"/>
      <c r="Z124" s="25"/>
      <c r="AA124" s="25"/>
      <c r="AD124" s="25"/>
      <c r="AE124" s="25"/>
      <c r="AH124" s="25"/>
      <c r="AI124" s="25"/>
      <c r="AK124" s="30"/>
      <c r="AL124" s="25"/>
      <c r="AM124" s="25"/>
      <c r="AO124" s="30"/>
      <c r="AP124" s="25"/>
      <c r="AQ124" s="25"/>
      <c r="AS124" s="30"/>
      <c r="AT124" s="25"/>
      <c r="AU124" s="25"/>
      <c r="AW124" s="30"/>
      <c r="AX124" s="25"/>
      <c r="AY124" s="25"/>
      <c r="BA124" s="30"/>
      <c r="BB124" s="25"/>
      <c r="BC124" s="25"/>
      <c r="BE124" s="30"/>
      <c r="BF124" s="25"/>
      <c r="BG124" s="25"/>
      <c r="BJ124" s="25"/>
      <c r="BK124" s="25"/>
      <c r="BL124" s="24"/>
      <c r="BN124" s="25"/>
      <c r="BO124" s="25"/>
      <c r="BR124" s="25"/>
      <c r="BS124" s="25"/>
      <c r="BT124" s="37">
        <f t="shared" si="5"/>
        <v>0</v>
      </c>
    </row>
    <row r="125" spans="2:72" x14ac:dyDescent="0.2">
      <c r="BT125" s="37">
        <f t="shared" si="5"/>
        <v>0</v>
      </c>
    </row>
    <row r="126" spans="2:72" x14ac:dyDescent="0.2">
      <c r="BT126" s="37">
        <f t="shared" si="5"/>
        <v>0</v>
      </c>
    </row>
    <row r="127" spans="2:72" x14ac:dyDescent="0.2">
      <c r="BT127" s="37">
        <f t="shared" si="5"/>
        <v>0</v>
      </c>
    </row>
    <row r="128" spans="2:72" x14ac:dyDescent="0.2">
      <c r="BT128" s="37">
        <f t="shared" si="5"/>
        <v>0</v>
      </c>
    </row>
    <row r="129" spans="72:72" x14ac:dyDescent="0.2">
      <c r="BT129" s="37">
        <f t="shared" si="5"/>
        <v>0</v>
      </c>
    </row>
    <row r="130" spans="72:72" x14ac:dyDescent="0.2">
      <c r="BT130" s="37">
        <f t="shared" si="5"/>
        <v>0</v>
      </c>
    </row>
    <row r="131" spans="72:72" x14ac:dyDescent="0.2">
      <c r="BT131" s="37">
        <f t="shared" si="5"/>
        <v>0</v>
      </c>
    </row>
    <row r="132" spans="72:72" x14ac:dyDescent="0.2">
      <c r="BT132" s="37">
        <f t="shared" si="5"/>
        <v>0</v>
      </c>
    </row>
    <row r="133" spans="72:72" x14ac:dyDescent="0.2">
      <c r="BT133" s="37">
        <f t="shared" si="5"/>
        <v>0</v>
      </c>
    </row>
    <row r="134" spans="72:72" x14ac:dyDescent="0.2">
      <c r="BT134" s="37">
        <f t="shared" si="5"/>
        <v>0</v>
      </c>
    </row>
    <row r="135" spans="72:72" x14ac:dyDescent="0.2">
      <c r="BT135" s="37">
        <f t="shared" si="5"/>
        <v>0</v>
      </c>
    </row>
    <row r="136" spans="72:72" x14ac:dyDescent="0.2">
      <c r="BT136" s="37">
        <f t="shared" si="5"/>
        <v>0</v>
      </c>
    </row>
    <row r="137" spans="72:72" x14ac:dyDescent="0.2">
      <c r="BT137" s="37">
        <f t="shared" si="5"/>
        <v>0</v>
      </c>
    </row>
    <row r="138" spans="72:72" x14ac:dyDescent="0.2">
      <c r="BT138" s="37">
        <f t="shared" si="5"/>
        <v>0</v>
      </c>
    </row>
    <row r="139" spans="72:72" x14ac:dyDescent="0.2">
      <c r="BT139" s="37">
        <f t="shared" si="5"/>
        <v>0</v>
      </c>
    </row>
    <row r="140" spans="72:72" x14ac:dyDescent="0.2">
      <c r="BT140" s="37">
        <f t="shared" si="5"/>
        <v>0</v>
      </c>
    </row>
    <row r="141" spans="72:72" x14ac:dyDescent="0.2">
      <c r="BT141" s="37">
        <f t="shared" si="5"/>
        <v>0</v>
      </c>
    </row>
    <row r="142" spans="72:72" x14ac:dyDescent="0.2">
      <c r="BT142" s="37">
        <f t="shared" si="5"/>
        <v>0</v>
      </c>
    </row>
    <row r="143" spans="72:72" x14ac:dyDescent="0.2">
      <c r="BT143" s="37">
        <f t="shared" si="5"/>
        <v>0</v>
      </c>
    </row>
    <row r="144" spans="72:72" x14ac:dyDescent="0.2">
      <c r="BT144" s="37">
        <f t="shared" si="5"/>
        <v>0</v>
      </c>
    </row>
    <row r="145" spans="72:72" x14ac:dyDescent="0.2">
      <c r="BT145" s="37">
        <f t="shared" si="5"/>
        <v>0</v>
      </c>
    </row>
    <row r="146" spans="72:72" x14ac:dyDescent="0.2">
      <c r="BT146" s="37">
        <f t="shared" si="5"/>
        <v>0</v>
      </c>
    </row>
    <row r="147" spans="72:72" x14ac:dyDescent="0.2">
      <c r="BT147" s="37">
        <f t="shared" si="5"/>
        <v>0</v>
      </c>
    </row>
    <row r="148" spans="72:72" x14ac:dyDescent="0.2">
      <c r="BT148" s="37">
        <f t="shared" si="5"/>
        <v>0</v>
      </c>
    </row>
    <row r="149" spans="72:72" x14ac:dyDescent="0.2">
      <c r="BT149" s="37">
        <f t="shared" si="5"/>
        <v>0</v>
      </c>
    </row>
    <row r="150" spans="72:72" x14ac:dyDescent="0.2">
      <c r="BT150" s="37">
        <f t="shared" si="5"/>
        <v>0</v>
      </c>
    </row>
    <row r="151" spans="72:72" x14ac:dyDescent="0.2">
      <c r="BT151" s="37">
        <f t="shared" si="5"/>
        <v>0</v>
      </c>
    </row>
    <row r="152" spans="72:72" x14ac:dyDescent="0.2">
      <c r="BT152" s="37">
        <f t="shared" si="5"/>
        <v>0</v>
      </c>
    </row>
    <row r="153" spans="72:72" x14ac:dyDescent="0.2">
      <c r="BT153" s="37">
        <f t="shared" si="5"/>
        <v>0</v>
      </c>
    </row>
    <row r="154" spans="72:72" x14ac:dyDescent="0.2">
      <c r="BT154" s="37">
        <f t="shared" si="5"/>
        <v>0</v>
      </c>
    </row>
    <row r="155" spans="72:72" x14ac:dyDescent="0.2">
      <c r="BT155" s="37">
        <f t="shared" si="5"/>
        <v>0</v>
      </c>
    </row>
    <row r="156" spans="72:72" x14ac:dyDescent="0.2">
      <c r="BT156" s="37">
        <f t="shared" si="5"/>
        <v>0</v>
      </c>
    </row>
    <row r="157" spans="72:72" x14ac:dyDescent="0.2">
      <c r="BT157" s="37">
        <f t="shared" si="5"/>
        <v>0</v>
      </c>
    </row>
    <row r="158" spans="72:72" x14ac:dyDescent="0.2">
      <c r="BT158" s="37">
        <f t="shared" si="5"/>
        <v>0</v>
      </c>
    </row>
    <row r="159" spans="72:72" x14ac:dyDescent="0.2">
      <c r="BT159" s="37">
        <f t="shared" si="5"/>
        <v>0</v>
      </c>
    </row>
    <row r="160" spans="72:72" x14ac:dyDescent="0.2">
      <c r="BT160" s="37">
        <f t="shared" si="5"/>
        <v>0</v>
      </c>
    </row>
    <row r="161" spans="72:72" x14ac:dyDescent="0.2">
      <c r="BT161" s="37">
        <f t="shared" ref="BT161:BT172" si="6">+BP161+BL161+BH161+BD161+AZ161+AV161+AR161+AN161+AJ161+AF161+AB161+X161</f>
        <v>0</v>
      </c>
    </row>
    <row r="162" spans="72:72" x14ac:dyDescent="0.2">
      <c r="BT162" s="37">
        <f t="shared" si="6"/>
        <v>0</v>
      </c>
    </row>
    <row r="163" spans="72:72" x14ac:dyDescent="0.2">
      <c r="BT163" s="37">
        <f t="shared" si="6"/>
        <v>0</v>
      </c>
    </row>
    <row r="164" spans="72:72" x14ac:dyDescent="0.2">
      <c r="BT164" s="37">
        <f t="shared" si="6"/>
        <v>0</v>
      </c>
    </row>
    <row r="165" spans="72:72" x14ac:dyDescent="0.2">
      <c r="BT165" s="37">
        <f t="shared" si="6"/>
        <v>0</v>
      </c>
    </row>
    <row r="166" spans="72:72" x14ac:dyDescent="0.2">
      <c r="BT166" s="37">
        <f t="shared" si="6"/>
        <v>0</v>
      </c>
    </row>
    <row r="167" spans="72:72" x14ac:dyDescent="0.2">
      <c r="BT167" s="37">
        <f t="shared" si="6"/>
        <v>0</v>
      </c>
    </row>
    <row r="168" spans="72:72" x14ac:dyDescent="0.2">
      <c r="BT168" s="37">
        <f t="shared" si="6"/>
        <v>0</v>
      </c>
    </row>
    <row r="169" spans="72:72" x14ac:dyDescent="0.2">
      <c r="BT169" s="37">
        <f t="shared" si="6"/>
        <v>0</v>
      </c>
    </row>
    <row r="170" spans="72:72" x14ac:dyDescent="0.2">
      <c r="BT170" s="37">
        <f t="shared" si="6"/>
        <v>0</v>
      </c>
    </row>
    <row r="171" spans="72:72" x14ac:dyDescent="0.2">
      <c r="BT171" s="37">
        <f t="shared" si="6"/>
        <v>0</v>
      </c>
    </row>
    <row r="172" spans="72:72" x14ac:dyDescent="0.2">
      <c r="BT172" s="37">
        <f t="shared" si="6"/>
        <v>0</v>
      </c>
    </row>
  </sheetData>
  <autoFilter ref="B6:BS91"/>
  <mergeCells count="6">
    <mergeCell ref="B46:BQ46"/>
    <mergeCell ref="B55:BQ55"/>
    <mergeCell ref="B7:BQ7"/>
    <mergeCell ref="B27:BQ27"/>
    <mergeCell ref="B34:BQ34"/>
    <mergeCell ref="B42:BQ42"/>
  </mergeCells>
  <phoneticPr fontId="12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10      15/11/2024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Hoja1!$A$2:$A$16</xm:f>
          </x14:formula1>
          <xm:sqref>G8:G26 G28:G33 G35:G41 G43:G45 G47:G54 G56:G89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7"/>
  <sheetViews>
    <sheetView topLeftCell="I1" zoomScale="87" zoomScaleNormal="87" workbookViewId="0">
      <pane ySplit="6" topLeftCell="A7" activePane="bottomLeft" state="frozen"/>
      <selection activeCell="J6" sqref="J6"/>
      <selection pane="bottomLeft" activeCell="I1" sqref="I1:I1048576"/>
    </sheetView>
  </sheetViews>
  <sheetFormatPr baseColWidth="10" defaultColWidth="9.140625" defaultRowHeight="15" x14ac:dyDescent="0.25"/>
  <cols>
    <col min="1" max="5" width="24" customWidth="1"/>
    <col min="6" max="6" width="23.28515625" hidden="1" customWidth="1"/>
    <col min="7" max="7" width="13.85546875" style="59" customWidth="1"/>
    <col min="8" max="8" width="42" style="58" customWidth="1"/>
    <col min="9" max="9" width="15.42578125" style="59" customWidth="1"/>
    <col min="10" max="10" width="27.5703125" customWidth="1"/>
    <col min="11" max="11" width="23.28515625" customWidth="1"/>
    <col min="12" max="12" width="23.7109375" hidden="1" customWidth="1"/>
    <col min="13" max="14" width="13.85546875" hidden="1" customWidth="1"/>
    <col min="15" max="15" width="23.140625" hidden="1" customWidth="1"/>
    <col min="16" max="16" width="15.140625" style="56" customWidth="1"/>
    <col min="17" max="19" width="13.85546875" customWidth="1"/>
    <col min="20" max="20" width="21.28515625" hidden="1" customWidth="1"/>
    <col min="21" max="21" width="13.85546875" hidden="1" customWidth="1"/>
    <col min="22" max="22" width="31.5703125" hidden="1" customWidth="1"/>
    <col min="23" max="23" width="13.85546875" customWidth="1"/>
    <col min="24" max="24" width="13.85546875" hidden="1" customWidth="1"/>
    <col min="25" max="26" width="61.85546875" hidden="1" customWidth="1"/>
    <col min="27" max="27" width="13.85546875" customWidth="1"/>
    <col min="28" max="28" width="13.85546875" style="59" hidden="1" customWidth="1"/>
    <col min="29" max="30" width="61.85546875" style="59" hidden="1" customWidth="1"/>
    <col min="31" max="31" width="13.85546875" style="59" customWidth="1"/>
    <col min="32" max="32" width="13.85546875" style="59" hidden="1" customWidth="1"/>
    <col min="33" max="34" width="61.85546875" style="59" hidden="1" customWidth="1"/>
    <col min="35" max="35" width="13.85546875" style="59" customWidth="1"/>
    <col min="36" max="36" width="13.85546875" style="59" hidden="1" customWidth="1"/>
    <col min="37" max="38" width="61.85546875" style="59" hidden="1" customWidth="1"/>
    <col min="39" max="39" width="13.85546875" style="59" customWidth="1"/>
    <col min="40" max="40" width="13.85546875" style="59" hidden="1" customWidth="1"/>
    <col min="41" max="42" width="61.85546875" style="59" hidden="1" customWidth="1"/>
    <col min="43" max="43" width="13.85546875" style="59" customWidth="1"/>
    <col min="44" max="44" width="13.85546875" style="59" hidden="1" customWidth="1"/>
    <col min="45" max="46" width="61.85546875" style="59" hidden="1" customWidth="1"/>
    <col min="47" max="47" width="13.85546875" style="59" customWidth="1"/>
    <col min="48" max="48" width="13.85546875" style="59" hidden="1" customWidth="1"/>
    <col min="49" max="50" width="61.85546875" style="59" hidden="1" customWidth="1"/>
    <col min="51" max="51" width="13.85546875" style="59" customWidth="1"/>
    <col min="52" max="52" width="13.85546875" style="59" hidden="1" customWidth="1"/>
    <col min="53" max="54" width="61.85546875" style="59" hidden="1" customWidth="1"/>
    <col min="55" max="55" width="13.85546875" style="59" customWidth="1"/>
    <col min="56" max="56" width="13.85546875" style="59" hidden="1" customWidth="1"/>
    <col min="57" max="58" width="61.85546875" style="59" hidden="1" customWidth="1"/>
    <col min="59" max="59" width="13.85546875" style="59" customWidth="1"/>
    <col min="60" max="60" width="13.85546875" style="59" hidden="1" customWidth="1"/>
    <col min="61" max="62" width="61.85546875" style="59" hidden="1" customWidth="1"/>
    <col min="63" max="63" width="13.85546875" style="59" customWidth="1"/>
    <col min="64" max="64" width="13.85546875" style="59" hidden="1" customWidth="1"/>
    <col min="65" max="66" width="61.85546875" style="59" hidden="1" customWidth="1"/>
    <col min="67" max="67" width="13.85546875" style="59" customWidth="1"/>
    <col min="68" max="68" width="13.85546875" style="59" hidden="1" customWidth="1"/>
    <col min="69" max="70" width="61.85546875" hidden="1" customWidth="1"/>
    <col min="71" max="71" width="9.140625" style="37"/>
  </cols>
  <sheetData>
    <row r="1" spans="1:71" ht="28.5" x14ac:dyDescent="0.25">
      <c r="A1" s="3" t="s">
        <v>70</v>
      </c>
    </row>
    <row r="2" spans="1:71" ht="23.25" x14ac:dyDescent="0.25">
      <c r="A2" s="4" t="s">
        <v>71</v>
      </c>
    </row>
    <row r="3" spans="1:71" ht="23.25" x14ac:dyDescent="0.25">
      <c r="A3" s="4" t="s">
        <v>72</v>
      </c>
    </row>
    <row r="4" spans="1:71" ht="18.75" x14ac:dyDescent="0.25">
      <c r="A4" s="5" t="s">
        <v>97</v>
      </c>
    </row>
    <row r="5" spans="1:71" ht="18.75" x14ac:dyDescent="0.3">
      <c r="A5" s="6" t="s">
        <v>96</v>
      </c>
    </row>
    <row r="6" spans="1:71" s="2" customFormat="1" ht="80.099999999999994" customHeight="1" x14ac:dyDescent="0.25">
      <c r="A6" s="2" t="s">
        <v>0</v>
      </c>
      <c r="B6" s="2" t="s">
        <v>1</v>
      </c>
      <c r="C6" s="60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7" t="s">
        <v>10</v>
      </c>
      <c r="L6" s="2" t="s">
        <v>11</v>
      </c>
      <c r="M6" s="2" t="s">
        <v>12</v>
      </c>
      <c r="N6" s="2" t="s">
        <v>13</v>
      </c>
      <c r="O6" s="8" t="s">
        <v>73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  <c r="X6" s="2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2" t="s">
        <v>28</v>
      </c>
      <c r="AE6" s="2" t="s">
        <v>29</v>
      </c>
      <c r="AF6" s="2" t="s">
        <v>30</v>
      </c>
      <c r="AG6" s="2" t="s">
        <v>31</v>
      </c>
      <c r="AH6" s="2" t="s">
        <v>32</v>
      </c>
      <c r="AI6" s="2" t="s">
        <v>33</v>
      </c>
      <c r="AJ6" s="2" t="s">
        <v>34</v>
      </c>
      <c r="AK6" s="2" t="s">
        <v>35</v>
      </c>
      <c r="AL6" s="2" t="s">
        <v>36</v>
      </c>
      <c r="AM6" s="2" t="s">
        <v>37</v>
      </c>
      <c r="AN6" s="2" t="s">
        <v>38</v>
      </c>
      <c r="AO6" s="2" t="s">
        <v>39</v>
      </c>
      <c r="AP6" s="2" t="s">
        <v>40</v>
      </c>
      <c r="AQ6" s="2" t="s">
        <v>41</v>
      </c>
      <c r="AR6" s="2" t="s">
        <v>42</v>
      </c>
      <c r="AS6" s="2" t="s">
        <v>43</v>
      </c>
      <c r="AT6" s="2" t="s">
        <v>44</v>
      </c>
      <c r="AU6" s="2" t="s">
        <v>45</v>
      </c>
      <c r="AV6" s="2" t="s">
        <v>46</v>
      </c>
      <c r="AW6" s="2" t="s">
        <v>47</v>
      </c>
      <c r="AX6" s="2" t="s">
        <v>48</v>
      </c>
      <c r="AY6" s="2" t="s">
        <v>49</v>
      </c>
      <c r="AZ6" s="2" t="s">
        <v>50</v>
      </c>
      <c r="BA6" s="2" t="s">
        <v>51</v>
      </c>
      <c r="BB6" s="2" t="s">
        <v>52</v>
      </c>
      <c r="BC6" s="2" t="s">
        <v>53</v>
      </c>
      <c r="BD6" s="2" t="s">
        <v>54</v>
      </c>
      <c r="BE6" s="2" t="s">
        <v>55</v>
      </c>
      <c r="BF6" s="2" t="s">
        <v>56</v>
      </c>
      <c r="BG6" s="2" t="s">
        <v>57</v>
      </c>
      <c r="BH6" s="2" t="s">
        <v>58</v>
      </c>
      <c r="BI6" s="2" t="s">
        <v>59</v>
      </c>
      <c r="BJ6" s="2" t="s">
        <v>60</v>
      </c>
      <c r="BK6" s="2" t="s">
        <v>61</v>
      </c>
      <c r="BL6" s="2" t="s">
        <v>62</v>
      </c>
      <c r="BM6" s="2" t="s">
        <v>63</v>
      </c>
      <c r="BN6" s="2" t="s">
        <v>64</v>
      </c>
      <c r="BO6" s="2" t="s">
        <v>65</v>
      </c>
      <c r="BP6" s="2" t="s">
        <v>66</v>
      </c>
      <c r="BQ6" s="2" t="s">
        <v>67</v>
      </c>
      <c r="BR6" s="2" t="s">
        <v>68</v>
      </c>
      <c r="BS6" s="35" t="s">
        <v>132</v>
      </c>
    </row>
    <row r="7" spans="1:71" ht="135" x14ac:dyDescent="0.25">
      <c r="A7" s="79" t="s">
        <v>74</v>
      </c>
      <c r="B7" s="79" t="s">
        <v>75</v>
      </c>
      <c r="C7" s="91" t="s">
        <v>76</v>
      </c>
      <c r="D7" s="79" t="s">
        <v>77</v>
      </c>
      <c r="E7" s="79" t="s">
        <v>78</v>
      </c>
      <c r="F7" s="79" t="s">
        <v>69</v>
      </c>
      <c r="G7" s="106">
        <v>1</v>
      </c>
      <c r="H7" s="83" t="s">
        <v>180</v>
      </c>
      <c r="I7" s="106">
        <v>1</v>
      </c>
      <c r="J7" s="79" t="s">
        <v>181</v>
      </c>
      <c r="K7" s="80" t="s">
        <v>182</v>
      </c>
      <c r="L7" s="79"/>
      <c r="M7" s="79"/>
      <c r="N7" s="79"/>
      <c r="O7" s="90"/>
      <c r="P7" s="82">
        <v>1</v>
      </c>
      <c r="Q7" s="48" t="s">
        <v>178</v>
      </c>
      <c r="R7" s="84">
        <v>45689</v>
      </c>
      <c r="S7" s="84">
        <v>45807</v>
      </c>
      <c r="T7" s="81"/>
      <c r="U7" s="81"/>
      <c r="V7" s="79"/>
      <c r="W7" s="90"/>
      <c r="X7" s="90"/>
      <c r="Y7" s="80"/>
      <c r="Z7" s="80"/>
      <c r="AA7" s="90"/>
      <c r="AB7" s="82"/>
      <c r="AC7" s="86"/>
      <c r="AD7" s="86"/>
      <c r="AE7" s="82"/>
      <c r="AF7" s="82"/>
      <c r="AG7" s="86"/>
      <c r="AH7" s="86"/>
      <c r="AI7" s="85"/>
      <c r="AJ7" s="85"/>
      <c r="AK7" s="86"/>
      <c r="AL7" s="86"/>
      <c r="AM7" s="85">
        <v>1</v>
      </c>
      <c r="AN7" s="85"/>
      <c r="AO7" s="86"/>
      <c r="AP7" s="86"/>
      <c r="AQ7" s="85"/>
      <c r="AR7" s="85"/>
      <c r="AS7" s="86"/>
      <c r="AT7" s="86"/>
      <c r="AU7" s="85"/>
      <c r="AV7" s="85"/>
      <c r="AW7" s="86"/>
      <c r="AX7" s="86"/>
      <c r="AY7" s="85"/>
      <c r="AZ7" s="85"/>
      <c r="BA7" s="86"/>
      <c r="BB7" s="86"/>
      <c r="BC7" s="85"/>
      <c r="BD7" s="85"/>
      <c r="BE7" s="86"/>
      <c r="BF7" s="86"/>
      <c r="BG7" s="85"/>
      <c r="BH7" s="85"/>
      <c r="BI7" s="86"/>
      <c r="BJ7" s="86"/>
      <c r="BK7" s="85"/>
      <c r="BL7" s="85"/>
      <c r="BM7" s="86"/>
      <c r="BN7" s="86"/>
      <c r="BO7" s="85"/>
      <c r="BQ7" s="1"/>
      <c r="BR7" s="1"/>
      <c r="BS7" s="37">
        <f t="shared" ref="BS7:BS25" si="0">+BO7+BK7+BG7+BC7+AY7+AU7+AQ7+AM7+AI7+AE7+AA7+W7</f>
        <v>1</v>
      </c>
    </row>
    <row r="8" spans="1:71" ht="135" x14ac:dyDescent="0.25">
      <c r="A8" s="79" t="s">
        <v>74</v>
      </c>
      <c r="B8" s="79" t="s">
        <v>75</v>
      </c>
      <c r="C8" s="91" t="s">
        <v>76</v>
      </c>
      <c r="D8" s="79" t="s">
        <v>77</v>
      </c>
      <c r="E8" s="79" t="s">
        <v>78</v>
      </c>
      <c r="F8" s="79"/>
      <c r="G8" s="106">
        <v>1</v>
      </c>
      <c r="H8" s="83" t="s">
        <v>180</v>
      </c>
      <c r="I8" s="106">
        <v>2</v>
      </c>
      <c r="J8" s="79" t="s">
        <v>183</v>
      </c>
      <c r="K8" s="80" t="s">
        <v>184</v>
      </c>
      <c r="L8" s="79"/>
      <c r="M8" s="79"/>
      <c r="N8" s="79"/>
      <c r="O8" s="90"/>
      <c r="P8" s="82">
        <v>1</v>
      </c>
      <c r="Q8" s="48" t="s">
        <v>178</v>
      </c>
      <c r="R8" s="84">
        <v>45689</v>
      </c>
      <c r="S8" s="84">
        <v>45777</v>
      </c>
      <c r="T8" s="81"/>
      <c r="U8" s="81"/>
      <c r="V8" s="79"/>
      <c r="W8" s="90"/>
      <c r="X8" s="90"/>
      <c r="Y8" s="80"/>
      <c r="Z8" s="80"/>
      <c r="AA8" s="90"/>
      <c r="AB8" s="82"/>
      <c r="AC8" s="86"/>
      <c r="AD8" s="86"/>
      <c r="AE8" s="82"/>
      <c r="AF8" s="82"/>
      <c r="AG8" s="86"/>
      <c r="AH8" s="86"/>
      <c r="AI8" s="85">
        <v>1</v>
      </c>
      <c r="AJ8" s="85"/>
      <c r="AK8" s="86"/>
      <c r="AL8" s="86"/>
      <c r="AM8" s="85"/>
      <c r="AN8" s="85"/>
      <c r="AO8" s="86"/>
      <c r="AP8" s="86"/>
      <c r="AQ8" s="85"/>
      <c r="AR8" s="85"/>
      <c r="AS8" s="86"/>
      <c r="AT8" s="86"/>
      <c r="AU8" s="85"/>
      <c r="AV8" s="85"/>
      <c r="AW8" s="86"/>
      <c r="AX8" s="86"/>
      <c r="AY8" s="85"/>
      <c r="AZ8" s="85"/>
      <c r="BA8" s="86"/>
      <c r="BB8" s="86"/>
      <c r="BC8" s="85"/>
      <c r="BD8" s="85"/>
      <c r="BE8" s="86"/>
      <c r="BF8" s="86"/>
      <c r="BG8" s="85"/>
      <c r="BH8" s="85"/>
      <c r="BI8" s="86"/>
      <c r="BJ8" s="86"/>
      <c r="BK8" s="85"/>
      <c r="BL8" s="85"/>
      <c r="BM8" s="86"/>
      <c r="BN8" s="86"/>
      <c r="BO8" s="85"/>
      <c r="BQ8" s="9"/>
      <c r="BR8" s="9"/>
      <c r="BS8" s="37">
        <f t="shared" si="0"/>
        <v>1</v>
      </c>
    </row>
    <row r="9" spans="1:71" ht="135" x14ac:dyDescent="0.25">
      <c r="A9" s="79" t="s">
        <v>74</v>
      </c>
      <c r="B9" s="79" t="s">
        <v>75</v>
      </c>
      <c r="C9" s="91" t="s">
        <v>76</v>
      </c>
      <c r="D9" s="79" t="s">
        <v>77</v>
      </c>
      <c r="E9" s="79" t="s">
        <v>78</v>
      </c>
      <c r="F9" s="79"/>
      <c r="G9" s="106">
        <v>1</v>
      </c>
      <c r="H9" s="83" t="s">
        <v>180</v>
      </c>
      <c r="I9" s="106">
        <v>3</v>
      </c>
      <c r="J9" s="79" t="s">
        <v>185</v>
      </c>
      <c r="K9" s="80" t="s">
        <v>186</v>
      </c>
      <c r="L9" s="79"/>
      <c r="M9" s="79"/>
      <c r="N9" s="79"/>
      <c r="O9" s="90"/>
      <c r="P9" s="82">
        <v>6</v>
      </c>
      <c r="Q9" s="48" t="s">
        <v>178</v>
      </c>
      <c r="R9" s="84">
        <v>45778</v>
      </c>
      <c r="S9" s="84">
        <v>45960</v>
      </c>
      <c r="T9" s="81"/>
      <c r="U9" s="81"/>
      <c r="V9" s="79"/>
      <c r="W9" s="90"/>
      <c r="X9" s="90"/>
      <c r="Y9" s="80"/>
      <c r="Z9" s="80"/>
      <c r="AA9" s="90"/>
      <c r="AB9" s="82"/>
      <c r="AC9" s="86"/>
      <c r="AD9" s="86"/>
      <c r="AE9" s="82"/>
      <c r="AF9" s="82"/>
      <c r="AG9" s="86"/>
      <c r="AH9" s="86"/>
      <c r="AI9" s="85"/>
      <c r="AJ9" s="85"/>
      <c r="AK9" s="86"/>
      <c r="AL9" s="86"/>
      <c r="AM9" s="85">
        <v>1</v>
      </c>
      <c r="AN9" s="85"/>
      <c r="AO9" s="86"/>
      <c r="AP9" s="86"/>
      <c r="AQ9" s="85">
        <v>1</v>
      </c>
      <c r="AR9" s="85"/>
      <c r="AS9" s="86"/>
      <c r="AT9" s="86"/>
      <c r="AU9" s="85">
        <v>1</v>
      </c>
      <c r="AV9" s="85"/>
      <c r="AW9" s="86"/>
      <c r="AX9" s="86"/>
      <c r="AY9" s="85">
        <v>1</v>
      </c>
      <c r="AZ9" s="85"/>
      <c r="BA9" s="86"/>
      <c r="BB9" s="86"/>
      <c r="BC9" s="85">
        <v>1</v>
      </c>
      <c r="BD9" s="85"/>
      <c r="BE9" s="86"/>
      <c r="BF9" s="86"/>
      <c r="BG9" s="85">
        <v>1</v>
      </c>
      <c r="BH9" s="85"/>
      <c r="BI9" s="86"/>
      <c r="BJ9" s="86"/>
      <c r="BK9" s="85"/>
      <c r="BL9" s="85"/>
      <c r="BM9" s="86"/>
      <c r="BN9" s="86"/>
      <c r="BO9" s="85"/>
      <c r="BQ9" s="9"/>
      <c r="BR9" s="9"/>
      <c r="BS9" s="37">
        <f t="shared" si="0"/>
        <v>6</v>
      </c>
    </row>
    <row r="10" spans="1:71" ht="135" x14ac:dyDescent="0.25">
      <c r="A10" s="79" t="s">
        <v>74</v>
      </c>
      <c r="B10" s="79" t="s">
        <v>75</v>
      </c>
      <c r="C10" s="91" t="s">
        <v>76</v>
      </c>
      <c r="D10" s="79" t="s">
        <v>77</v>
      </c>
      <c r="E10" s="79" t="s">
        <v>78</v>
      </c>
      <c r="F10" s="79"/>
      <c r="G10" s="106">
        <v>1</v>
      </c>
      <c r="H10" s="83" t="s">
        <v>180</v>
      </c>
      <c r="I10" s="106">
        <v>4</v>
      </c>
      <c r="J10" s="79" t="s">
        <v>187</v>
      </c>
      <c r="K10" s="80" t="s">
        <v>188</v>
      </c>
      <c r="L10" s="79"/>
      <c r="M10" s="79"/>
      <c r="N10" s="79"/>
      <c r="O10" s="90"/>
      <c r="P10" s="82">
        <v>1</v>
      </c>
      <c r="Q10" s="48" t="s">
        <v>178</v>
      </c>
      <c r="R10" s="84">
        <v>45962</v>
      </c>
      <c r="S10" s="84">
        <v>46021</v>
      </c>
      <c r="T10" s="81"/>
      <c r="U10" s="81"/>
      <c r="V10" s="79"/>
      <c r="W10" s="90"/>
      <c r="X10" s="90"/>
      <c r="Y10" s="80"/>
      <c r="Z10" s="80"/>
      <c r="AA10" s="90"/>
      <c r="AB10" s="82"/>
      <c r="AC10" s="86"/>
      <c r="AD10" s="86"/>
      <c r="AE10" s="82"/>
      <c r="AF10" s="82"/>
      <c r="AG10" s="86"/>
      <c r="AH10" s="86"/>
      <c r="AI10" s="85"/>
      <c r="AJ10" s="85"/>
      <c r="AK10" s="86"/>
      <c r="AL10" s="86"/>
      <c r="AM10" s="85"/>
      <c r="AN10" s="85"/>
      <c r="AO10" s="86"/>
      <c r="AP10" s="86"/>
      <c r="AQ10" s="85"/>
      <c r="AR10" s="85"/>
      <c r="AS10" s="86"/>
      <c r="AT10" s="86"/>
      <c r="AU10" s="85"/>
      <c r="AV10" s="85"/>
      <c r="AW10" s="86"/>
      <c r="AX10" s="86"/>
      <c r="AY10" s="85"/>
      <c r="AZ10" s="85"/>
      <c r="BA10" s="86"/>
      <c r="BB10" s="86"/>
      <c r="BC10" s="85"/>
      <c r="BD10" s="85"/>
      <c r="BE10" s="86"/>
      <c r="BF10" s="86"/>
      <c r="BG10" s="85"/>
      <c r="BH10" s="85"/>
      <c r="BI10" s="86"/>
      <c r="BJ10" s="86"/>
      <c r="BK10" s="85"/>
      <c r="BL10" s="85"/>
      <c r="BM10" s="86"/>
      <c r="BN10" s="86"/>
      <c r="BO10" s="85">
        <v>1</v>
      </c>
      <c r="BQ10" s="9"/>
      <c r="BR10" s="9"/>
      <c r="BS10" s="37">
        <f t="shared" si="0"/>
        <v>1</v>
      </c>
    </row>
    <row r="11" spans="1:71" ht="120" x14ac:dyDescent="0.25">
      <c r="A11" s="79" t="s">
        <v>74</v>
      </c>
      <c r="B11" s="79" t="s">
        <v>75</v>
      </c>
      <c r="C11" s="91" t="s">
        <v>76</v>
      </c>
      <c r="D11" s="79" t="s">
        <v>77</v>
      </c>
      <c r="E11" s="92" t="s">
        <v>79</v>
      </c>
      <c r="F11" s="79" t="s">
        <v>69</v>
      </c>
      <c r="G11" s="106">
        <v>1</v>
      </c>
      <c r="H11" s="80" t="s">
        <v>189</v>
      </c>
      <c r="I11" s="106">
        <v>1</v>
      </c>
      <c r="J11" s="93" t="s">
        <v>191</v>
      </c>
      <c r="K11" s="94" t="s">
        <v>202</v>
      </c>
      <c r="L11" s="79"/>
      <c r="M11" s="79"/>
      <c r="N11" s="79"/>
      <c r="O11" s="90"/>
      <c r="P11" s="82">
        <v>1</v>
      </c>
      <c r="Q11" s="48" t="s">
        <v>178</v>
      </c>
      <c r="R11" s="84">
        <v>45689</v>
      </c>
      <c r="S11" s="84">
        <v>45777</v>
      </c>
      <c r="T11" s="81"/>
      <c r="U11" s="81"/>
      <c r="V11" s="79"/>
      <c r="W11" s="90"/>
      <c r="X11" s="90"/>
      <c r="Y11" s="80"/>
      <c r="Z11" s="80"/>
      <c r="AA11" s="90"/>
      <c r="AB11" s="85"/>
      <c r="AC11" s="86"/>
      <c r="AD11" s="86"/>
      <c r="AE11" s="85"/>
      <c r="AF11" s="85"/>
      <c r="AG11" s="86"/>
      <c r="AH11" s="86"/>
      <c r="AI11" s="85">
        <v>1</v>
      </c>
      <c r="AJ11" s="85"/>
      <c r="AK11" s="86"/>
      <c r="AL11" s="86"/>
      <c r="AM11" s="85"/>
      <c r="AN11" s="82"/>
      <c r="AO11" s="86"/>
      <c r="AP11" s="86"/>
      <c r="AQ11" s="85"/>
      <c r="AR11" s="85"/>
      <c r="AS11" s="86"/>
      <c r="AT11" s="86"/>
      <c r="AU11" s="85"/>
      <c r="AV11" s="85"/>
      <c r="AW11" s="86"/>
      <c r="AX11" s="86"/>
      <c r="AY11" s="85"/>
      <c r="AZ11" s="85"/>
      <c r="BA11" s="86"/>
      <c r="BB11" s="86"/>
      <c r="BC11" s="85"/>
      <c r="BD11" s="85"/>
      <c r="BE11" s="86"/>
      <c r="BF11" s="86"/>
      <c r="BG11" s="85"/>
      <c r="BH11" s="85"/>
      <c r="BI11" s="86"/>
      <c r="BJ11" s="86"/>
      <c r="BK11" s="82"/>
      <c r="BL11" s="82"/>
      <c r="BM11" s="86"/>
      <c r="BN11" s="86"/>
      <c r="BO11" s="85"/>
      <c r="BQ11" s="1"/>
      <c r="BR11" s="1"/>
      <c r="BS11" s="37">
        <f t="shared" si="0"/>
        <v>1</v>
      </c>
    </row>
    <row r="12" spans="1:71" ht="120" x14ac:dyDescent="0.25">
      <c r="A12" s="79" t="s">
        <v>74</v>
      </c>
      <c r="B12" s="79" t="s">
        <v>75</v>
      </c>
      <c r="C12" s="91" t="s">
        <v>76</v>
      </c>
      <c r="D12" s="79" t="s">
        <v>77</v>
      </c>
      <c r="E12" s="92" t="s">
        <v>79</v>
      </c>
      <c r="F12" s="90"/>
      <c r="G12" s="107">
        <v>1</v>
      </c>
      <c r="H12" s="80" t="s">
        <v>189</v>
      </c>
      <c r="I12" s="107">
        <v>2</v>
      </c>
      <c r="J12" s="95" t="s">
        <v>192</v>
      </c>
      <c r="K12" s="95" t="s">
        <v>201</v>
      </c>
      <c r="L12" s="90"/>
      <c r="M12" s="90"/>
      <c r="N12" s="90"/>
      <c r="O12" s="90"/>
      <c r="P12" s="85">
        <v>9</v>
      </c>
      <c r="Q12" s="48" t="s">
        <v>178</v>
      </c>
      <c r="R12" s="84">
        <v>45717</v>
      </c>
      <c r="S12" s="84">
        <v>45930</v>
      </c>
      <c r="T12" s="90"/>
      <c r="U12" s="90"/>
      <c r="V12" s="90"/>
      <c r="W12" s="90"/>
      <c r="X12" s="90"/>
      <c r="Y12" s="90"/>
      <c r="Z12" s="90"/>
      <c r="AA12" s="90"/>
      <c r="AB12" s="85"/>
      <c r="AC12" s="85"/>
      <c r="AD12" s="85"/>
      <c r="AE12" s="85"/>
      <c r="AF12" s="85"/>
      <c r="AG12" s="85"/>
      <c r="AH12" s="85"/>
      <c r="AI12" s="85">
        <v>1</v>
      </c>
      <c r="AJ12" s="85"/>
      <c r="AK12" s="85"/>
      <c r="AL12" s="85"/>
      <c r="AM12" s="85">
        <v>1</v>
      </c>
      <c r="AN12" s="85"/>
      <c r="AO12" s="85"/>
      <c r="AP12" s="85"/>
      <c r="AQ12" s="85">
        <v>1</v>
      </c>
      <c r="AR12" s="85"/>
      <c r="AS12" s="85"/>
      <c r="AT12" s="85"/>
      <c r="AU12" s="85">
        <v>1</v>
      </c>
      <c r="AV12" s="85"/>
      <c r="AW12" s="85"/>
      <c r="AX12" s="85"/>
      <c r="AY12" s="85">
        <v>1</v>
      </c>
      <c r="AZ12" s="85"/>
      <c r="BA12" s="85"/>
      <c r="BB12" s="85"/>
      <c r="BC12" s="85">
        <v>1</v>
      </c>
      <c r="BD12" s="85"/>
      <c r="BE12" s="85"/>
      <c r="BF12" s="85"/>
      <c r="BG12" s="85">
        <v>1</v>
      </c>
      <c r="BH12" s="85"/>
      <c r="BI12" s="85"/>
      <c r="BJ12" s="85"/>
      <c r="BK12" s="85">
        <v>1</v>
      </c>
      <c r="BL12" s="85"/>
      <c r="BM12" s="85"/>
      <c r="BN12" s="85"/>
      <c r="BO12" s="85">
        <v>1</v>
      </c>
      <c r="BS12" s="37">
        <f t="shared" si="0"/>
        <v>9</v>
      </c>
    </row>
    <row r="13" spans="1:71" ht="120" x14ac:dyDescent="0.25">
      <c r="A13" s="79" t="s">
        <v>74</v>
      </c>
      <c r="B13" s="79" t="s">
        <v>75</v>
      </c>
      <c r="C13" s="91" t="s">
        <v>76</v>
      </c>
      <c r="D13" s="79" t="s">
        <v>77</v>
      </c>
      <c r="E13" s="92" t="s">
        <v>79</v>
      </c>
      <c r="F13" s="90"/>
      <c r="G13" s="107">
        <v>1</v>
      </c>
      <c r="H13" s="80" t="s">
        <v>189</v>
      </c>
      <c r="I13" s="107">
        <v>3</v>
      </c>
      <c r="J13" s="95" t="s">
        <v>193</v>
      </c>
      <c r="K13" s="95" t="s">
        <v>194</v>
      </c>
      <c r="L13" s="90"/>
      <c r="M13" s="90"/>
      <c r="N13" s="90"/>
      <c r="O13" s="90"/>
      <c r="P13" s="85">
        <v>2</v>
      </c>
      <c r="Q13" s="48" t="s">
        <v>178</v>
      </c>
      <c r="R13" s="84">
        <v>45809</v>
      </c>
      <c r="S13" s="84">
        <v>46006</v>
      </c>
      <c r="T13" s="90"/>
      <c r="U13" s="90"/>
      <c r="V13" s="90"/>
      <c r="W13" s="90"/>
      <c r="X13" s="90"/>
      <c r="Y13" s="90"/>
      <c r="Z13" s="90"/>
      <c r="AA13" s="90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>
        <v>1</v>
      </c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>
        <v>1</v>
      </c>
      <c r="BS13" s="37">
        <f t="shared" si="0"/>
        <v>2</v>
      </c>
    </row>
    <row r="14" spans="1:71" ht="120" x14ac:dyDescent="0.25">
      <c r="A14" s="79" t="s">
        <v>74</v>
      </c>
      <c r="B14" s="79" t="s">
        <v>75</v>
      </c>
      <c r="C14" s="91" t="s">
        <v>76</v>
      </c>
      <c r="D14" s="79" t="s">
        <v>77</v>
      </c>
      <c r="E14" s="92" t="s">
        <v>79</v>
      </c>
      <c r="F14" s="90"/>
      <c r="G14" s="85">
        <v>2</v>
      </c>
      <c r="H14" s="89" t="s">
        <v>190</v>
      </c>
      <c r="I14" s="107">
        <v>1</v>
      </c>
      <c r="J14" s="95" t="s">
        <v>195</v>
      </c>
      <c r="K14" s="95" t="s">
        <v>196</v>
      </c>
      <c r="L14" s="90"/>
      <c r="M14" s="90"/>
      <c r="N14" s="90"/>
      <c r="O14" s="90"/>
      <c r="P14" s="85">
        <v>1</v>
      </c>
      <c r="Q14" s="48" t="s">
        <v>178</v>
      </c>
      <c r="R14" s="84">
        <v>45717</v>
      </c>
      <c r="S14" s="84">
        <v>45777</v>
      </c>
      <c r="T14" s="90"/>
      <c r="U14" s="90"/>
      <c r="V14" s="90"/>
      <c r="W14" s="90"/>
      <c r="X14" s="90"/>
      <c r="Y14" s="90"/>
      <c r="Z14" s="90"/>
      <c r="AA14" s="90"/>
      <c r="AB14" s="85"/>
      <c r="AC14" s="85"/>
      <c r="AD14" s="85"/>
      <c r="AE14" s="85"/>
      <c r="AF14" s="85"/>
      <c r="AG14" s="85"/>
      <c r="AH14" s="85"/>
      <c r="AI14" s="85">
        <v>1</v>
      </c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S14" s="37">
        <f t="shared" si="0"/>
        <v>1</v>
      </c>
    </row>
    <row r="15" spans="1:71" ht="120" x14ac:dyDescent="0.25">
      <c r="A15" s="79" t="s">
        <v>74</v>
      </c>
      <c r="B15" s="79" t="s">
        <v>75</v>
      </c>
      <c r="C15" s="91" t="s">
        <v>76</v>
      </c>
      <c r="D15" s="79" t="s">
        <v>77</v>
      </c>
      <c r="E15" s="92" t="s">
        <v>79</v>
      </c>
      <c r="F15" s="90"/>
      <c r="G15" s="85">
        <v>2</v>
      </c>
      <c r="H15" s="89" t="s">
        <v>190</v>
      </c>
      <c r="I15" s="107">
        <v>2</v>
      </c>
      <c r="J15" s="95" t="s">
        <v>197</v>
      </c>
      <c r="K15" s="95" t="s">
        <v>198</v>
      </c>
      <c r="L15" s="90"/>
      <c r="M15" s="90"/>
      <c r="N15" s="90"/>
      <c r="O15" s="90"/>
      <c r="P15" s="85">
        <v>1</v>
      </c>
      <c r="Q15" s="48" t="s">
        <v>178</v>
      </c>
      <c r="R15" s="84">
        <v>45778</v>
      </c>
      <c r="S15" s="84">
        <v>45838</v>
      </c>
      <c r="T15" s="90"/>
      <c r="U15" s="90"/>
      <c r="V15" s="90"/>
      <c r="W15" s="90"/>
      <c r="X15" s="90"/>
      <c r="Y15" s="90"/>
      <c r="Z15" s="90"/>
      <c r="AA15" s="90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>
        <v>1</v>
      </c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S15" s="37">
        <f t="shared" si="0"/>
        <v>1</v>
      </c>
    </row>
    <row r="16" spans="1:71" ht="120" x14ac:dyDescent="0.25">
      <c r="A16" s="79" t="s">
        <v>74</v>
      </c>
      <c r="B16" s="79" t="s">
        <v>75</v>
      </c>
      <c r="C16" s="91" t="s">
        <v>76</v>
      </c>
      <c r="D16" s="79" t="s">
        <v>77</v>
      </c>
      <c r="E16" s="92" t="s">
        <v>79</v>
      </c>
      <c r="F16" s="90"/>
      <c r="G16" s="85">
        <v>2</v>
      </c>
      <c r="H16" s="89" t="s">
        <v>190</v>
      </c>
      <c r="I16" s="107">
        <v>3</v>
      </c>
      <c r="J16" s="95" t="s">
        <v>199</v>
      </c>
      <c r="K16" s="95" t="s">
        <v>200</v>
      </c>
      <c r="L16" s="90"/>
      <c r="M16" s="90"/>
      <c r="N16" s="90"/>
      <c r="O16" s="90"/>
      <c r="P16" s="85">
        <v>1</v>
      </c>
      <c r="Q16" s="48" t="s">
        <v>178</v>
      </c>
      <c r="R16" s="84">
        <v>45839</v>
      </c>
      <c r="S16" s="84">
        <v>45991</v>
      </c>
      <c r="T16" s="90"/>
      <c r="U16" s="90"/>
      <c r="V16" s="90"/>
      <c r="W16" s="90"/>
      <c r="X16" s="90"/>
      <c r="Y16" s="90"/>
      <c r="Z16" s="90"/>
      <c r="AA16" s="90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>
        <v>1</v>
      </c>
      <c r="BS16" s="37">
        <f t="shared" si="0"/>
        <v>1</v>
      </c>
    </row>
    <row r="17" spans="1:71" ht="120" x14ac:dyDescent="0.25">
      <c r="A17" s="79" t="s">
        <v>74</v>
      </c>
      <c r="B17" s="79" t="s">
        <v>75</v>
      </c>
      <c r="C17" s="91" t="s">
        <v>76</v>
      </c>
      <c r="D17" s="79" t="s">
        <v>77</v>
      </c>
      <c r="E17" s="92" t="s">
        <v>79</v>
      </c>
      <c r="F17" s="90"/>
      <c r="G17" s="85">
        <v>3</v>
      </c>
      <c r="H17" s="89" t="s">
        <v>203</v>
      </c>
      <c r="I17" s="107">
        <v>1</v>
      </c>
      <c r="J17" s="95" t="s">
        <v>204</v>
      </c>
      <c r="K17" s="95" t="s">
        <v>205</v>
      </c>
      <c r="L17" s="90"/>
      <c r="M17" s="90"/>
      <c r="N17" s="90"/>
      <c r="O17" s="90"/>
      <c r="P17" s="85">
        <v>5</v>
      </c>
      <c r="Q17" s="96" t="s">
        <v>210</v>
      </c>
      <c r="R17" s="84">
        <v>45689</v>
      </c>
      <c r="S17" s="84">
        <v>46011</v>
      </c>
      <c r="T17" s="90"/>
      <c r="U17" s="90"/>
      <c r="V17" s="90"/>
      <c r="W17" s="90"/>
      <c r="X17" s="90"/>
      <c r="Y17" s="90"/>
      <c r="Z17" s="90"/>
      <c r="AA17" s="90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>
        <v>1</v>
      </c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>
        <v>2</v>
      </c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>
        <v>2</v>
      </c>
      <c r="BS17" s="37">
        <f t="shared" si="0"/>
        <v>5</v>
      </c>
    </row>
    <row r="18" spans="1:71" ht="135" x14ac:dyDescent="0.25">
      <c r="A18" s="79" t="s">
        <v>74</v>
      </c>
      <c r="B18" s="79" t="s">
        <v>75</v>
      </c>
      <c r="C18" s="91" t="s">
        <v>76</v>
      </c>
      <c r="D18" s="79" t="s">
        <v>77</v>
      </c>
      <c r="E18" s="92" t="s">
        <v>79</v>
      </c>
      <c r="F18" s="90"/>
      <c r="G18" s="85">
        <v>3</v>
      </c>
      <c r="H18" s="89" t="s">
        <v>203</v>
      </c>
      <c r="I18" s="107">
        <v>2</v>
      </c>
      <c r="J18" s="95" t="s">
        <v>206</v>
      </c>
      <c r="K18" s="95" t="s">
        <v>207</v>
      </c>
      <c r="L18" s="90"/>
      <c r="M18" s="90"/>
      <c r="N18" s="90"/>
      <c r="O18" s="90"/>
      <c r="P18" s="85">
        <v>5</v>
      </c>
      <c r="Q18" s="96" t="s">
        <v>210</v>
      </c>
      <c r="R18" s="84">
        <v>45689</v>
      </c>
      <c r="S18" s="84">
        <v>46011</v>
      </c>
      <c r="T18" s="90"/>
      <c r="U18" s="90"/>
      <c r="V18" s="90"/>
      <c r="W18" s="90"/>
      <c r="X18" s="90"/>
      <c r="Y18" s="90"/>
      <c r="Z18" s="90"/>
      <c r="AA18" s="90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>
        <v>1</v>
      </c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>
        <v>2</v>
      </c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>
        <v>2</v>
      </c>
      <c r="BS18" s="37">
        <f t="shared" si="0"/>
        <v>5</v>
      </c>
    </row>
    <row r="19" spans="1:71" ht="120" x14ac:dyDescent="0.25">
      <c r="A19" s="79" t="s">
        <v>74</v>
      </c>
      <c r="B19" s="79" t="s">
        <v>75</v>
      </c>
      <c r="C19" s="91" t="s">
        <v>76</v>
      </c>
      <c r="D19" s="79" t="s">
        <v>77</v>
      </c>
      <c r="E19" s="92" t="s">
        <v>79</v>
      </c>
      <c r="F19" s="90"/>
      <c r="G19" s="85">
        <v>3</v>
      </c>
      <c r="H19" s="89" t="s">
        <v>203</v>
      </c>
      <c r="I19" s="107">
        <v>3</v>
      </c>
      <c r="J19" s="95" t="s">
        <v>208</v>
      </c>
      <c r="K19" s="95" t="s">
        <v>209</v>
      </c>
      <c r="L19" s="90"/>
      <c r="M19" s="90"/>
      <c r="N19" s="90"/>
      <c r="O19" s="90"/>
      <c r="P19" s="85">
        <v>4</v>
      </c>
      <c r="Q19" s="96" t="s">
        <v>210</v>
      </c>
      <c r="R19" s="84">
        <v>45689</v>
      </c>
      <c r="S19" s="84">
        <v>46011</v>
      </c>
      <c r="T19" s="90"/>
      <c r="U19" s="90"/>
      <c r="V19" s="90"/>
      <c r="W19" s="90"/>
      <c r="X19" s="90"/>
      <c r="Y19" s="90"/>
      <c r="Z19" s="90"/>
      <c r="AA19" s="90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>
        <v>1</v>
      </c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>
        <v>1</v>
      </c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>
        <v>2</v>
      </c>
      <c r="BS19" s="37">
        <f t="shared" si="0"/>
        <v>4</v>
      </c>
    </row>
    <row r="20" spans="1:71" x14ac:dyDescent="0.25">
      <c r="BS20" s="37">
        <f t="shared" si="0"/>
        <v>0</v>
      </c>
    </row>
    <row r="21" spans="1:71" x14ac:dyDescent="0.25">
      <c r="BS21" s="37">
        <f t="shared" si="0"/>
        <v>0</v>
      </c>
    </row>
    <row r="22" spans="1:71" x14ac:dyDescent="0.25">
      <c r="BS22" s="37">
        <f t="shared" si="0"/>
        <v>0</v>
      </c>
    </row>
    <row r="23" spans="1:71" x14ac:dyDescent="0.25">
      <c r="BS23" s="37">
        <f t="shared" si="0"/>
        <v>0</v>
      </c>
    </row>
    <row r="24" spans="1:71" x14ac:dyDescent="0.25">
      <c r="BS24" s="37">
        <f t="shared" si="0"/>
        <v>0</v>
      </c>
    </row>
    <row r="25" spans="1:71" x14ac:dyDescent="0.25">
      <c r="BS25" s="37">
        <f t="shared" si="0"/>
        <v>0</v>
      </c>
    </row>
    <row r="26" spans="1:71" x14ac:dyDescent="0.25">
      <c r="BS26" s="36"/>
    </row>
    <row r="27" spans="1:71" x14ac:dyDescent="0.25">
      <c r="BS27" s="37">
        <f t="shared" ref="BS27:BS31" si="1">+BO27+BK27+BG27+BC27+AY27+AU27+AQ27+AM27+AI27+AE27+AA27+W27</f>
        <v>0</v>
      </c>
    </row>
    <row r="28" spans="1:71" x14ac:dyDescent="0.25">
      <c r="BS28" s="37">
        <f t="shared" si="1"/>
        <v>0</v>
      </c>
    </row>
    <row r="29" spans="1:71" x14ac:dyDescent="0.25">
      <c r="BS29" s="37">
        <f t="shared" si="1"/>
        <v>0</v>
      </c>
    </row>
    <row r="30" spans="1:71" x14ac:dyDescent="0.25">
      <c r="BS30" s="37">
        <f t="shared" si="1"/>
        <v>0</v>
      </c>
    </row>
    <row r="31" spans="1:71" x14ac:dyDescent="0.25">
      <c r="BS31" s="37">
        <f t="shared" si="1"/>
        <v>0</v>
      </c>
    </row>
    <row r="32" spans="1:71" x14ac:dyDescent="0.25">
      <c r="BS32" s="37">
        <f>+BO32+BK32+BG32+BC32+AY32+AU32+AQ32+AM32+AI32+AE32+AA32+W32</f>
        <v>0</v>
      </c>
    </row>
    <row r="33" spans="71:71" x14ac:dyDescent="0.25">
      <c r="BS33" s="36"/>
    </row>
    <row r="34" spans="71:71" x14ac:dyDescent="0.25">
      <c r="BS34" s="37">
        <f>+BO34+BK34+BG34+BC34+AY34+AU34+AQ34+AM34+AI34+AE34+AA34+W34</f>
        <v>0</v>
      </c>
    </row>
    <row r="35" spans="71:71" x14ac:dyDescent="0.25">
      <c r="BS35" s="37">
        <f t="shared" ref="BS35:BS101" si="2">+BO35+BK35+BG35+BC35+AY35+AU35+AQ35+AM35+AI35+AE35+AA35+W35</f>
        <v>0</v>
      </c>
    </row>
    <row r="36" spans="71:71" x14ac:dyDescent="0.25">
      <c r="BS36" s="37">
        <f t="shared" si="2"/>
        <v>0</v>
      </c>
    </row>
    <row r="37" spans="71:71" x14ac:dyDescent="0.25">
      <c r="BS37" s="37">
        <f t="shared" si="2"/>
        <v>0</v>
      </c>
    </row>
    <row r="38" spans="71:71" x14ac:dyDescent="0.25">
      <c r="BS38" s="37">
        <f>+BO38+BK38+BG38+BC38+AY38+AU38+AQ38+AM38+AI38+AE38+AA38+W38</f>
        <v>0</v>
      </c>
    </row>
    <row r="39" spans="71:71" x14ac:dyDescent="0.25">
      <c r="BS39" s="37">
        <f t="shared" si="2"/>
        <v>0</v>
      </c>
    </row>
    <row r="40" spans="71:71" x14ac:dyDescent="0.25">
      <c r="BS40" s="37">
        <f t="shared" si="2"/>
        <v>0</v>
      </c>
    </row>
    <row r="41" spans="71:71" x14ac:dyDescent="0.25">
      <c r="BS41" s="36">
        <f t="shared" si="2"/>
        <v>0</v>
      </c>
    </row>
    <row r="42" spans="71:71" x14ac:dyDescent="0.25">
      <c r="BS42" s="37">
        <f t="shared" si="2"/>
        <v>0</v>
      </c>
    </row>
    <row r="43" spans="71:71" x14ac:dyDescent="0.25">
      <c r="BS43" s="37">
        <f t="shared" si="2"/>
        <v>0</v>
      </c>
    </row>
    <row r="44" spans="71:71" x14ac:dyDescent="0.25">
      <c r="BS44" s="37">
        <f t="shared" si="2"/>
        <v>0</v>
      </c>
    </row>
    <row r="45" spans="71:71" x14ac:dyDescent="0.25">
      <c r="BS45" s="36">
        <f t="shared" si="2"/>
        <v>0</v>
      </c>
    </row>
    <row r="46" spans="71:71" x14ac:dyDescent="0.25">
      <c r="BS46" s="37">
        <f t="shared" si="2"/>
        <v>0</v>
      </c>
    </row>
    <row r="47" spans="71:71" x14ac:dyDescent="0.25">
      <c r="BS47" s="37">
        <f t="shared" si="2"/>
        <v>0</v>
      </c>
    </row>
    <row r="48" spans="71:71" x14ac:dyDescent="0.25">
      <c r="BS48" s="37">
        <f t="shared" si="2"/>
        <v>0</v>
      </c>
    </row>
    <row r="49" spans="71:71" x14ac:dyDescent="0.25">
      <c r="BS49" s="37">
        <f t="shared" si="2"/>
        <v>0</v>
      </c>
    </row>
    <row r="50" spans="71:71" x14ac:dyDescent="0.25">
      <c r="BS50" s="37">
        <f t="shared" si="2"/>
        <v>0</v>
      </c>
    </row>
    <row r="51" spans="71:71" x14ac:dyDescent="0.25">
      <c r="BS51" s="55">
        <f t="shared" si="2"/>
        <v>0</v>
      </c>
    </row>
    <row r="52" spans="71:71" x14ac:dyDescent="0.25">
      <c r="BS52" s="37">
        <f t="shared" si="2"/>
        <v>0</v>
      </c>
    </row>
    <row r="53" spans="71:71" x14ac:dyDescent="0.25">
      <c r="BS53" s="37">
        <f t="shared" si="2"/>
        <v>0</v>
      </c>
    </row>
    <row r="54" spans="71:71" x14ac:dyDescent="0.25">
      <c r="BS54" s="37">
        <f t="shared" si="2"/>
        <v>0</v>
      </c>
    </row>
    <row r="55" spans="71:71" x14ac:dyDescent="0.25">
      <c r="BS55" s="37">
        <f t="shared" si="2"/>
        <v>0</v>
      </c>
    </row>
    <row r="56" spans="71:71" x14ac:dyDescent="0.25">
      <c r="BS56" s="37">
        <f t="shared" si="2"/>
        <v>0</v>
      </c>
    </row>
    <row r="57" spans="71:71" x14ac:dyDescent="0.25">
      <c r="BS57" s="37">
        <f t="shared" si="2"/>
        <v>0</v>
      </c>
    </row>
    <row r="58" spans="71:71" x14ac:dyDescent="0.25">
      <c r="BS58" s="37">
        <f t="shared" si="2"/>
        <v>0</v>
      </c>
    </row>
    <row r="59" spans="71:71" x14ac:dyDescent="0.25">
      <c r="BS59" s="37">
        <f t="shared" si="2"/>
        <v>0</v>
      </c>
    </row>
    <row r="60" spans="71:71" x14ac:dyDescent="0.25">
      <c r="BS60" s="55">
        <f t="shared" si="2"/>
        <v>0</v>
      </c>
    </row>
    <row r="61" spans="71:71" x14ac:dyDescent="0.25">
      <c r="BS61" s="37">
        <f t="shared" si="2"/>
        <v>0</v>
      </c>
    </row>
    <row r="62" spans="71:71" x14ac:dyDescent="0.25">
      <c r="BS62" s="37">
        <f t="shared" si="2"/>
        <v>0</v>
      </c>
    </row>
    <row r="63" spans="71:71" x14ac:dyDescent="0.25">
      <c r="BS63" s="37">
        <f t="shared" si="2"/>
        <v>0</v>
      </c>
    </row>
    <row r="64" spans="71:71" x14ac:dyDescent="0.25">
      <c r="BS64" s="37">
        <f t="shared" si="2"/>
        <v>0</v>
      </c>
    </row>
    <row r="65" spans="71:71" x14ac:dyDescent="0.25">
      <c r="BS65" s="37">
        <f t="shared" si="2"/>
        <v>0</v>
      </c>
    </row>
    <row r="66" spans="71:71" x14ac:dyDescent="0.25">
      <c r="BS66" s="37">
        <f t="shared" si="2"/>
        <v>0</v>
      </c>
    </row>
    <row r="67" spans="71:71" x14ac:dyDescent="0.25">
      <c r="BS67" s="37">
        <f t="shared" si="2"/>
        <v>0</v>
      </c>
    </row>
    <row r="68" spans="71:71" x14ac:dyDescent="0.25">
      <c r="BS68" s="37">
        <f t="shared" si="2"/>
        <v>0</v>
      </c>
    </row>
    <row r="69" spans="71:71" x14ac:dyDescent="0.25">
      <c r="BS69" s="37">
        <f t="shared" si="2"/>
        <v>0</v>
      </c>
    </row>
    <row r="70" spans="71:71" x14ac:dyDescent="0.25">
      <c r="BS70" s="37">
        <f t="shared" si="2"/>
        <v>0</v>
      </c>
    </row>
    <row r="71" spans="71:71" x14ac:dyDescent="0.25">
      <c r="BS71" s="37">
        <f t="shared" si="2"/>
        <v>0</v>
      </c>
    </row>
    <row r="72" spans="71:71" x14ac:dyDescent="0.25">
      <c r="BS72" s="37">
        <f t="shared" si="2"/>
        <v>0</v>
      </c>
    </row>
    <row r="73" spans="71:71" x14ac:dyDescent="0.25">
      <c r="BS73" s="37">
        <f t="shared" si="2"/>
        <v>0</v>
      </c>
    </row>
    <row r="74" spans="71:71" x14ac:dyDescent="0.25">
      <c r="BS74" s="37">
        <f t="shared" si="2"/>
        <v>0</v>
      </c>
    </row>
    <row r="75" spans="71:71" x14ac:dyDescent="0.25">
      <c r="BS75" s="37">
        <f t="shared" si="2"/>
        <v>0</v>
      </c>
    </row>
    <row r="76" spans="71:71" x14ac:dyDescent="0.25">
      <c r="BS76" s="37">
        <f t="shared" si="2"/>
        <v>0</v>
      </c>
    </row>
    <row r="77" spans="71:71" x14ac:dyDescent="0.25">
      <c r="BS77" s="37">
        <f t="shared" si="2"/>
        <v>0</v>
      </c>
    </row>
    <row r="78" spans="71:71" x14ac:dyDescent="0.25">
      <c r="BS78" s="37">
        <f t="shared" si="2"/>
        <v>0</v>
      </c>
    </row>
    <row r="79" spans="71:71" x14ac:dyDescent="0.25">
      <c r="BS79" s="37">
        <f t="shared" si="2"/>
        <v>0</v>
      </c>
    </row>
    <row r="80" spans="71:71" x14ac:dyDescent="0.25">
      <c r="BS80" s="37">
        <f t="shared" si="2"/>
        <v>0</v>
      </c>
    </row>
    <row r="81" spans="71:71" x14ac:dyDescent="0.25">
      <c r="BS81" s="37">
        <f t="shared" si="2"/>
        <v>0</v>
      </c>
    </row>
    <row r="82" spans="71:71" x14ac:dyDescent="0.25">
      <c r="BS82" s="37">
        <f t="shared" si="2"/>
        <v>0</v>
      </c>
    </row>
    <row r="83" spans="71:71" x14ac:dyDescent="0.25">
      <c r="BS83" s="37">
        <f t="shared" si="2"/>
        <v>0</v>
      </c>
    </row>
    <row r="84" spans="71:71" x14ac:dyDescent="0.25">
      <c r="BS84" s="37">
        <f t="shared" si="2"/>
        <v>0</v>
      </c>
    </row>
    <row r="85" spans="71:71" x14ac:dyDescent="0.25">
      <c r="BS85" s="37">
        <f t="shared" si="2"/>
        <v>0</v>
      </c>
    </row>
    <row r="86" spans="71:71" x14ac:dyDescent="0.25">
      <c r="BS86" s="37">
        <f t="shared" si="2"/>
        <v>0</v>
      </c>
    </row>
    <row r="87" spans="71:71" x14ac:dyDescent="0.25">
      <c r="BS87" s="37">
        <f t="shared" si="2"/>
        <v>0</v>
      </c>
    </row>
    <row r="88" spans="71:71" x14ac:dyDescent="0.25">
      <c r="BS88" s="37">
        <f t="shared" si="2"/>
        <v>0</v>
      </c>
    </row>
    <row r="89" spans="71:71" x14ac:dyDescent="0.25">
      <c r="BS89" s="37">
        <f t="shared" si="2"/>
        <v>0</v>
      </c>
    </row>
    <row r="90" spans="71:71" x14ac:dyDescent="0.25">
      <c r="BS90" s="37">
        <f t="shared" si="2"/>
        <v>0</v>
      </c>
    </row>
    <row r="91" spans="71:71" x14ac:dyDescent="0.25">
      <c r="BS91" s="37">
        <f t="shared" si="2"/>
        <v>0</v>
      </c>
    </row>
    <row r="92" spans="71:71" x14ac:dyDescent="0.25">
      <c r="BS92" s="37">
        <f t="shared" si="2"/>
        <v>0</v>
      </c>
    </row>
    <row r="93" spans="71:71" x14ac:dyDescent="0.25">
      <c r="BS93" s="37">
        <f t="shared" si="2"/>
        <v>0</v>
      </c>
    </row>
    <row r="94" spans="71:71" x14ac:dyDescent="0.25">
      <c r="BS94" s="37">
        <f t="shared" si="2"/>
        <v>0</v>
      </c>
    </row>
    <row r="95" spans="71:71" x14ac:dyDescent="0.25">
      <c r="BS95" s="37">
        <f t="shared" si="2"/>
        <v>0</v>
      </c>
    </row>
    <row r="96" spans="71:71" x14ac:dyDescent="0.25">
      <c r="BS96" s="37">
        <f t="shared" si="2"/>
        <v>0</v>
      </c>
    </row>
    <row r="97" spans="71:71" x14ac:dyDescent="0.25">
      <c r="BS97" s="37">
        <f t="shared" si="2"/>
        <v>0</v>
      </c>
    </row>
    <row r="98" spans="71:71" x14ac:dyDescent="0.25">
      <c r="BS98" s="37">
        <f t="shared" si="2"/>
        <v>0</v>
      </c>
    </row>
    <row r="99" spans="71:71" x14ac:dyDescent="0.25">
      <c r="BS99" s="37">
        <f t="shared" si="2"/>
        <v>0</v>
      </c>
    </row>
    <row r="100" spans="71:71" x14ac:dyDescent="0.25">
      <c r="BS100" s="37">
        <f t="shared" si="2"/>
        <v>0</v>
      </c>
    </row>
    <row r="101" spans="71:71" x14ac:dyDescent="0.25">
      <c r="BS101" s="37">
        <f t="shared" si="2"/>
        <v>0</v>
      </c>
    </row>
    <row r="102" spans="71:71" x14ac:dyDescent="0.25">
      <c r="BS102" s="37">
        <f t="shared" ref="BS102:BS165" si="3">+BO102+BK102+BG102+BC102+AY102+AU102+AQ102+AM102+AI102+AE102+AA102+W102</f>
        <v>0</v>
      </c>
    </row>
    <row r="103" spans="71:71" x14ac:dyDescent="0.25">
      <c r="BS103" s="37">
        <f t="shared" si="3"/>
        <v>0</v>
      </c>
    </row>
    <row r="104" spans="71:71" x14ac:dyDescent="0.25">
      <c r="BS104" s="37">
        <f t="shared" si="3"/>
        <v>0</v>
      </c>
    </row>
    <row r="105" spans="71:71" x14ac:dyDescent="0.25">
      <c r="BS105" s="37">
        <f t="shared" si="3"/>
        <v>0</v>
      </c>
    </row>
    <row r="106" spans="71:71" x14ac:dyDescent="0.25">
      <c r="BS106" s="37">
        <f t="shared" si="3"/>
        <v>0</v>
      </c>
    </row>
    <row r="107" spans="71:71" x14ac:dyDescent="0.25">
      <c r="BS107" s="37">
        <f t="shared" si="3"/>
        <v>0</v>
      </c>
    </row>
    <row r="108" spans="71:71" x14ac:dyDescent="0.25">
      <c r="BS108" s="37">
        <f t="shared" si="3"/>
        <v>0</v>
      </c>
    </row>
    <row r="109" spans="71:71" x14ac:dyDescent="0.25">
      <c r="BS109" s="37">
        <f t="shared" si="3"/>
        <v>0</v>
      </c>
    </row>
    <row r="110" spans="71:71" x14ac:dyDescent="0.25">
      <c r="BS110" s="37">
        <f t="shared" si="3"/>
        <v>0</v>
      </c>
    </row>
    <row r="111" spans="71:71" x14ac:dyDescent="0.25">
      <c r="BS111" s="37">
        <f t="shared" si="3"/>
        <v>0</v>
      </c>
    </row>
    <row r="112" spans="71:71" x14ac:dyDescent="0.25">
      <c r="BS112" s="37">
        <f t="shared" si="3"/>
        <v>0</v>
      </c>
    </row>
    <row r="113" spans="71:71" x14ac:dyDescent="0.25">
      <c r="BS113" s="37">
        <f t="shared" si="3"/>
        <v>0</v>
      </c>
    </row>
    <row r="114" spans="71:71" x14ac:dyDescent="0.25">
      <c r="BS114" s="37">
        <f t="shared" si="3"/>
        <v>0</v>
      </c>
    </row>
    <row r="115" spans="71:71" x14ac:dyDescent="0.25">
      <c r="BS115" s="37">
        <f t="shared" si="3"/>
        <v>0</v>
      </c>
    </row>
    <row r="116" spans="71:71" x14ac:dyDescent="0.25">
      <c r="BS116" s="37">
        <f t="shared" si="3"/>
        <v>0</v>
      </c>
    </row>
    <row r="117" spans="71:71" x14ac:dyDescent="0.25">
      <c r="BS117" s="37">
        <f t="shared" si="3"/>
        <v>0</v>
      </c>
    </row>
    <row r="118" spans="71:71" x14ac:dyDescent="0.25">
      <c r="BS118" s="37">
        <f t="shared" si="3"/>
        <v>0</v>
      </c>
    </row>
    <row r="119" spans="71:71" x14ac:dyDescent="0.25">
      <c r="BS119" s="37">
        <f t="shared" si="3"/>
        <v>0</v>
      </c>
    </row>
    <row r="120" spans="71:71" x14ac:dyDescent="0.25">
      <c r="BS120" s="37">
        <f t="shared" si="3"/>
        <v>0</v>
      </c>
    </row>
    <row r="121" spans="71:71" x14ac:dyDescent="0.25">
      <c r="BS121" s="37">
        <f t="shared" si="3"/>
        <v>0</v>
      </c>
    </row>
    <row r="122" spans="71:71" x14ac:dyDescent="0.25">
      <c r="BS122" s="37">
        <f t="shared" si="3"/>
        <v>0</v>
      </c>
    </row>
    <row r="123" spans="71:71" x14ac:dyDescent="0.25">
      <c r="BS123" s="37">
        <f t="shared" si="3"/>
        <v>0</v>
      </c>
    </row>
    <row r="124" spans="71:71" x14ac:dyDescent="0.25">
      <c r="BS124" s="37">
        <f t="shared" si="3"/>
        <v>0</v>
      </c>
    </row>
    <row r="125" spans="71:71" x14ac:dyDescent="0.25">
      <c r="BS125" s="37">
        <f t="shared" si="3"/>
        <v>0</v>
      </c>
    </row>
    <row r="126" spans="71:71" x14ac:dyDescent="0.25">
      <c r="BS126" s="37">
        <f t="shared" si="3"/>
        <v>0</v>
      </c>
    </row>
    <row r="127" spans="71:71" x14ac:dyDescent="0.25">
      <c r="BS127" s="37">
        <f t="shared" si="3"/>
        <v>0</v>
      </c>
    </row>
    <row r="128" spans="71:71" x14ac:dyDescent="0.25">
      <c r="BS128" s="37">
        <f t="shared" si="3"/>
        <v>0</v>
      </c>
    </row>
    <row r="129" spans="71:71" x14ac:dyDescent="0.25">
      <c r="BS129" s="37">
        <f t="shared" si="3"/>
        <v>0</v>
      </c>
    </row>
    <row r="130" spans="71:71" x14ac:dyDescent="0.25">
      <c r="BS130" s="37">
        <f t="shared" si="3"/>
        <v>0</v>
      </c>
    </row>
    <row r="131" spans="71:71" x14ac:dyDescent="0.25">
      <c r="BS131" s="37">
        <f t="shared" si="3"/>
        <v>0</v>
      </c>
    </row>
    <row r="132" spans="71:71" x14ac:dyDescent="0.25">
      <c r="BS132" s="37">
        <f t="shared" si="3"/>
        <v>0</v>
      </c>
    </row>
    <row r="133" spans="71:71" x14ac:dyDescent="0.25">
      <c r="BS133" s="37">
        <f t="shared" si="3"/>
        <v>0</v>
      </c>
    </row>
    <row r="134" spans="71:71" x14ac:dyDescent="0.25">
      <c r="BS134" s="37">
        <f t="shared" si="3"/>
        <v>0</v>
      </c>
    </row>
    <row r="135" spans="71:71" x14ac:dyDescent="0.25">
      <c r="BS135" s="37">
        <f t="shared" si="3"/>
        <v>0</v>
      </c>
    </row>
    <row r="136" spans="71:71" x14ac:dyDescent="0.25">
      <c r="BS136" s="37">
        <f t="shared" si="3"/>
        <v>0</v>
      </c>
    </row>
    <row r="137" spans="71:71" x14ac:dyDescent="0.25">
      <c r="BS137" s="37">
        <f t="shared" si="3"/>
        <v>0</v>
      </c>
    </row>
    <row r="138" spans="71:71" x14ac:dyDescent="0.25">
      <c r="BS138" s="37">
        <f t="shared" si="3"/>
        <v>0</v>
      </c>
    </row>
    <row r="139" spans="71:71" x14ac:dyDescent="0.25">
      <c r="BS139" s="37">
        <f t="shared" si="3"/>
        <v>0</v>
      </c>
    </row>
    <row r="140" spans="71:71" x14ac:dyDescent="0.25">
      <c r="BS140" s="37">
        <f t="shared" si="3"/>
        <v>0</v>
      </c>
    </row>
    <row r="141" spans="71:71" x14ac:dyDescent="0.25">
      <c r="BS141" s="37">
        <f t="shared" si="3"/>
        <v>0</v>
      </c>
    </row>
    <row r="142" spans="71:71" x14ac:dyDescent="0.25">
      <c r="BS142" s="37">
        <f t="shared" si="3"/>
        <v>0</v>
      </c>
    </row>
    <row r="143" spans="71:71" x14ac:dyDescent="0.25">
      <c r="BS143" s="37">
        <f t="shared" si="3"/>
        <v>0</v>
      </c>
    </row>
    <row r="144" spans="71:71" x14ac:dyDescent="0.25">
      <c r="BS144" s="37">
        <f t="shared" si="3"/>
        <v>0</v>
      </c>
    </row>
    <row r="145" spans="71:71" x14ac:dyDescent="0.25">
      <c r="BS145" s="37">
        <f t="shared" si="3"/>
        <v>0</v>
      </c>
    </row>
    <row r="146" spans="71:71" x14ac:dyDescent="0.25">
      <c r="BS146" s="37">
        <f t="shared" si="3"/>
        <v>0</v>
      </c>
    </row>
    <row r="147" spans="71:71" x14ac:dyDescent="0.25">
      <c r="BS147" s="37">
        <f t="shared" si="3"/>
        <v>0</v>
      </c>
    </row>
    <row r="148" spans="71:71" x14ac:dyDescent="0.25">
      <c r="BS148" s="37">
        <f t="shared" si="3"/>
        <v>0</v>
      </c>
    </row>
    <row r="149" spans="71:71" x14ac:dyDescent="0.25">
      <c r="BS149" s="37">
        <f t="shared" si="3"/>
        <v>0</v>
      </c>
    </row>
    <row r="150" spans="71:71" x14ac:dyDescent="0.25">
      <c r="BS150" s="37">
        <f t="shared" si="3"/>
        <v>0</v>
      </c>
    </row>
    <row r="151" spans="71:71" x14ac:dyDescent="0.25">
      <c r="BS151" s="37">
        <f t="shared" si="3"/>
        <v>0</v>
      </c>
    </row>
    <row r="152" spans="71:71" x14ac:dyDescent="0.25">
      <c r="BS152" s="37">
        <f t="shared" si="3"/>
        <v>0</v>
      </c>
    </row>
    <row r="153" spans="71:71" x14ac:dyDescent="0.25">
      <c r="BS153" s="37">
        <f t="shared" si="3"/>
        <v>0</v>
      </c>
    </row>
    <row r="154" spans="71:71" x14ac:dyDescent="0.25">
      <c r="BS154" s="37">
        <f t="shared" si="3"/>
        <v>0</v>
      </c>
    </row>
    <row r="155" spans="71:71" x14ac:dyDescent="0.25">
      <c r="BS155" s="37">
        <f t="shared" si="3"/>
        <v>0</v>
      </c>
    </row>
    <row r="156" spans="71:71" x14ac:dyDescent="0.25">
      <c r="BS156" s="37">
        <f t="shared" si="3"/>
        <v>0</v>
      </c>
    </row>
    <row r="157" spans="71:71" x14ac:dyDescent="0.25">
      <c r="BS157" s="37">
        <f t="shared" si="3"/>
        <v>0</v>
      </c>
    </row>
    <row r="158" spans="71:71" x14ac:dyDescent="0.25">
      <c r="BS158" s="37">
        <f t="shared" si="3"/>
        <v>0</v>
      </c>
    </row>
    <row r="159" spans="71:71" x14ac:dyDescent="0.25">
      <c r="BS159" s="37">
        <f t="shared" si="3"/>
        <v>0</v>
      </c>
    </row>
    <row r="160" spans="71:71" x14ac:dyDescent="0.25">
      <c r="BS160" s="37">
        <f t="shared" si="3"/>
        <v>0</v>
      </c>
    </row>
    <row r="161" spans="71:71" x14ac:dyDescent="0.25">
      <c r="BS161" s="37">
        <f t="shared" si="3"/>
        <v>0</v>
      </c>
    </row>
    <row r="162" spans="71:71" x14ac:dyDescent="0.25">
      <c r="BS162" s="37">
        <f t="shared" si="3"/>
        <v>0</v>
      </c>
    </row>
    <row r="163" spans="71:71" x14ac:dyDescent="0.25">
      <c r="BS163" s="37">
        <f t="shared" si="3"/>
        <v>0</v>
      </c>
    </row>
    <row r="164" spans="71:71" x14ac:dyDescent="0.25">
      <c r="BS164" s="37">
        <f t="shared" si="3"/>
        <v>0</v>
      </c>
    </row>
    <row r="165" spans="71:71" x14ac:dyDescent="0.25">
      <c r="BS165" s="37">
        <f t="shared" si="3"/>
        <v>0</v>
      </c>
    </row>
    <row r="166" spans="71:71" x14ac:dyDescent="0.25">
      <c r="BS166" s="37">
        <f t="shared" ref="BS166:BS177" si="4">+BO166+BK166+BG166+BC166+AY166+AU166+AQ166+AM166+AI166+AE166+AA166+W166</f>
        <v>0</v>
      </c>
    </row>
    <row r="167" spans="71:71" x14ac:dyDescent="0.25">
      <c r="BS167" s="37">
        <f t="shared" si="4"/>
        <v>0</v>
      </c>
    </row>
    <row r="168" spans="71:71" x14ac:dyDescent="0.25">
      <c r="BS168" s="37">
        <f t="shared" si="4"/>
        <v>0</v>
      </c>
    </row>
    <row r="169" spans="71:71" x14ac:dyDescent="0.25">
      <c r="BS169" s="37">
        <f t="shared" si="4"/>
        <v>0</v>
      </c>
    </row>
    <row r="170" spans="71:71" x14ac:dyDescent="0.25">
      <c r="BS170" s="37">
        <f t="shared" si="4"/>
        <v>0</v>
      </c>
    </row>
    <row r="171" spans="71:71" x14ac:dyDescent="0.25">
      <c r="BS171" s="37">
        <f t="shared" si="4"/>
        <v>0</v>
      </c>
    </row>
    <row r="172" spans="71:71" x14ac:dyDescent="0.25">
      <c r="BS172" s="37">
        <f t="shared" si="4"/>
        <v>0</v>
      </c>
    </row>
    <row r="173" spans="71:71" x14ac:dyDescent="0.25">
      <c r="BS173" s="37">
        <f t="shared" si="4"/>
        <v>0</v>
      </c>
    </row>
    <row r="174" spans="71:71" x14ac:dyDescent="0.25">
      <c r="BS174" s="37">
        <f t="shared" si="4"/>
        <v>0</v>
      </c>
    </row>
    <row r="175" spans="71:71" x14ac:dyDescent="0.25">
      <c r="BS175" s="37">
        <f t="shared" si="4"/>
        <v>0</v>
      </c>
    </row>
    <row r="176" spans="71:71" x14ac:dyDescent="0.25">
      <c r="BS176" s="37">
        <f t="shared" si="4"/>
        <v>0</v>
      </c>
    </row>
    <row r="177" spans="71:71" x14ac:dyDescent="0.25">
      <c r="BS177" s="37">
        <f t="shared" si="4"/>
        <v>0</v>
      </c>
    </row>
  </sheetData>
  <autoFilter ref="A6:BR13"/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10      15/11/2024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Hoja1!$A$2:$A$16</xm:f>
          </x14:formula1>
          <xm:sqref>F7:F11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8"/>
  <sheetViews>
    <sheetView zoomScale="87" zoomScaleNormal="87" workbookViewId="0">
      <pane ySplit="6" topLeftCell="A13" activePane="bottomLeft" state="frozen"/>
      <selection activeCell="A6" sqref="A6"/>
      <selection pane="bottomLeft" activeCell="A13" sqref="A13"/>
    </sheetView>
  </sheetViews>
  <sheetFormatPr baseColWidth="10" defaultColWidth="9.140625" defaultRowHeight="15" x14ac:dyDescent="0.25"/>
  <cols>
    <col min="1" max="5" width="24.7109375" customWidth="1"/>
    <col min="6" max="6" width="23.28515625" hidden="1" customWidth="1"/>
    <col min="7" max="7" width="13.85546875" customWidth="1"/>
    <col min="8" max="8" width="42" customWidth="1"/>
    <col min="9" max="9" width="9.28515625" customWidth="1"/>
    <col min="10" max="10" width="27.5703125" style="76" customWidth="1"/>
    <col min="11" max="11" width="57.28515625" style="76" customWidth="1"/>
    <col min="12" max="12" width="23.7109375" hidden="1" customWidth="1"/>
    <col min="13" max="14" width="13.85546875" hidden="1" customWidth="1"/>
    <col min="15" max="15" width="23.140625" hidden="1" customWidth="1"/>
    <col min="16" max="16" width="14.28515625" customWidth="1"/>
    <col min="17" max="19" width="13.85546875" customWidth="1"/>
    <col min="20" max="20" width="21.28515625" hidden="1" customWidth="1"/>
    <col min="21" max="21" width="13.85546875" hidden="1" customWidth="1"/>
    <col min="22" max="22" width="31.5703125" hidden="1" customWidth="1"/>
    <col min="23" max="23" width="13.85546875" style="59" customWidth="1"/>
    <col min="24" max="24" width="13.85546875" style="59" hidden="1" customWidth="1"/>
    <col min="25" max="26" width="61.85546875" style="59" hidden="1" customWidth="1"/>
    <col min="27" max="27" width="13.85546875" style="59" customWidth="1"/>
    <col min="28" max="28" width="13.85546875" style="59" hidden="1" customWidth="1"/>
    <col min="29" max="30" width="61.85546875" style="59" hidden="1" customWidth="1"/>
    <col min="31" max="31" width="13.85546875" style="59" customWidth="1"/>
    <col min="32" max="32" width="13.85546875" style="59" hidden="1" customWidth="1"/>
    <col min="33" max="34" width="61.85546875" style="59" hidden="1" customWidth="1"/>
    <col min="35" max="35" width="13.85546875" style="59" customWidth="1"/>
    <col min="36" max="36" width="13.85546875" style="59" hidden="1" customWidth="1"/>
    <col min="37" max="38" width="61.85546875" style="59" hidden="1" customWidth="1"/>
    <col min="39" max="39" width="13.85546875" style="59" customWidth="1"/>
    <col min="40" max="40" width="13.85546875" style="59" hidden="1" customWidth="1"/>
    <col min="41" max="42" width="61.85546875" style="59" hidden="1" customWidth="1"/>
    <col min="43" max="43" width="13.85546875" style="59" customWidth="1"/>
    <col min="44" max="44" width="13.85546875" style="59" hidden="1" customWidth="1"/>
    <col min="45" max="46" width="61.85546875" style="59" hidden="1" customWidth="1"/>
    <col min="47" max="47" width="13.85546875" style="59" customWidth="1"/>
    <col min="48" max="48" width="13.85546875" style="59" hidden="1" customWidth="1"/>
    <col min="49" max="50" width="61.85546875" style="59" hidden="1" customWidth="1"/>
    <col min="51" max="51" width="13.85546875" style="59" customWidth="1"/>
    <col min="52" max="52" width="13.85546875" style="59" hidden="1" customWidth="1"/>
    <col min="53" max="54" width="61.85546875" style="59" hidden="1" customWidth="1"/>
    <col min="55" max="55" width="13.85546875" style="59" customWidth="1"/>
    <col min="56" max="56" width="13.85546875" style="59" hidden="1" customWidth="1"/>
    <col min="57" max="58" width="61.85546875" style="59" hidden="1" customWidth="1"/>
    <col min="59" max="59" width="13.85546875" style="59" customWidth="1"/>
    <col min="60" max="60" width="13.85546875" style="59" hidden="1" customWidth="1"/>
    <col min="61" max="62" width="61.85546875" style="59" hidden="1" customWidth="1"/>
    <col min="63" max="63" width="13.85546875" style="59" customWidth="1"/>
    <col min="64" max="64" width="13.85546875" style="59" hidden="1" customWidth="1"/>
    <col min="65" max="66" width="61.85546875" style="59" hidden="1" customWidth="1"/>
    <col min="67" max="67" width="13.85546875" style="59" customWidth="1"/>
    <col min="68" max="68" width="13.85546875" hidden="1" customWidth="1"/>
    <col min="69" max="70" width="61.85546875" hidden="1" customWidth="1"/>
    <col min="71" max="71" width="9.140625" style="37"/>
  </cols>
  <sheetData>
    <row r="1" spans="1:71" ht="28.5" x14ac:dyDescent="0.25">
      <c r="A1" s="3" t="s">
        <v>70</v>
      </c>
    </row>
    <row r="2" spans="1:71" ht="23.25" x14ac:dyDescent="0.25">
      <c r="A2" s="4" t="s">
        <v>71</v>
      </c>
    </row>
    <row r="3" spans="1:71" ht="23.25" x14ac:dyDescent="0.25">
      <c r="A3" s="4" t="s">
        <v>72</v>
      </c>
    </row>
    <row r="4" spans="1:71" ht="18.75" x14ac:dyDescent="0.25">
      <c r="A4" s="5" t="s">
        <v>314</v>
      </c>
    </row>
    <row r="5" spans="1:71" ht="18.75" x14ac:dyDescent="0.3">
      <c r="A5" s="6" t="s">
        <v>96</v>
      </c>
    </row>
    <row r="6" spans="1:71" s="2" customFormat="1" ht="80.099999999999994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7" t="s">
        <v>10</v>
      </c>
      <c r="L6" s="2" t="s">
        <v>11</v>
      </c>
      <c r="M6" s="2" t="s">
        <v>12</v>
      </c>
      <c r="N6" s="2" t="s">
        <v>13</v>
      </c>
      <c r="O6" s="8" t="s">
        <v>73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  <c r="X6" s="2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2" t="s">
        <v>28</v>
      </c>
      <c r="AE6" s="2" t="s">
        <v>29</v>
      </c>
      <c r="AF6" s="2" t="s">
        <v>30</v>
      </c>
      <c r="AG6" s="2" t="s">
        <v>31</v>
      </c>
      <c r="AH6" s="2" t="s">
        <v>32</v>
      </c>
      <c r="AI6" s="2" t="s">
        <v>33</v>
      </c>
      <c r="AJ6" s="2" t="s">
        <v>34</v>
      </c>
      <c r="AK6" s="2" t="s">
        <v>35</v>
      </c>
      <c r="AL6" s="2" t="s">
        <v>36</v>
      </c>
      <c r="AM6" s="2" t="s">
        <v>37</v>
      </c>
      <c r="AN6" s="2" t="s">
        <v>38</v>
      </c>
      <c r="AO6" s="2" t="s">
        <v>39</v>
      </c>
      <c r="AP6" s="2" t="s">
        <v>40</v>
      </c>
      <c r="AQ6" s="2" t="s">
        <v>41</v>
      </c>
      <c r="AR6" s="2" t="s">
        <v>42</v>
      </c>
      <c r="AS6" s="2" t="s">
        <v>43</v>
      </c>
      <c r="AT6" s="2" t="s">
        <v>44</v>
      </c>
      <c r="AU6" s="2" t="s">
        <v>45</v>
      </c>
      <c r="AV6" s="2" t="s">
        <v>46</v>
      </c>
      <c r="AW6" s="2" t="s">
        <v>47</v>
      </c>
      <c r="AX6" s="2" t="s">
        <v>48</v>
      </c>
      <c r="AY6" s="2" t="s">
        <v>49</v>
      </c>
      <c r="AZ6" s="2" t="s">
        <v>50</v>
      </c>
      <c r="BA6" s="2" t="s">
        <v>51</v>
      </c>
      <c r="BB6" s="2" t="s">
        <v>52</v>
      </c>
      <c r="BC6" s="2" t="s">
        <v>53</v>
      </c>
      <c r="BD6" s="2" t="s">
        <v>54</v>
      </c>
      <c r="BE6" s="2" t="s">
        <v>55</v>
      </c>
      <c r="BF6" s="2" t="s">
        <v>56</v>
      </c>
      <c r="BG6" s="2" t="s">
        <v>57</v>
      </c>
      <c r="BH6" s="2" t="s">
        <v>58</v>
      </c>
      <c r="BI6" s="2" t="s">
        <v>59</v>
      </c>
      <c r="BJ6" s="2" t="s">
        <v>60</v>
      </c>
      <c r="BK6" s="2" t="s">
        <v>61</v>
      </c>
      <c r="BL6" s="2" t="s">
        <v>62</v>
      </c>
      <c r="BM6" s="2" t="s">
        <v>63</v>
      </c>
      <c r="BN6" s="2" t="s">
        <v>64</v>
      </c>
      <c r="BO6" s="2" t="s">
        <v>65</v>
      </c>
      <c r="BP6" s="2" t="s">
        <v>66</v>
      </c>
      <c r="BQ6" s="2" t="s">
        <v>67</v>
      </c>
      <c r="BR6" s="2" t="s">
        <v>68</v>
      </c>
      <c r="BS6" s="35" t="s">
        <v>132</v>
      </c>
    </row>
    <row r="7" spans="1:71" ht="125.25" customHeight="1" x14ac:dyDescent="0.25">
      <c r="A7" s="79" t="s">
        <v>74</v>
      </c>
      <c r="B7" s="79" t="s">
        <v>87</v>
      </c>
      <c r="C7" s="83" t="s">
        <v>88</v>
      </c>
      <c r="D7" s="79" t="s">
        <v>89</v>
      </c>
      <c r="E7" s="79" t="s">
        <v>90</v>
      </c>
      <c r="F7" s="79" t="s">
        <v>69</v>
      </c>
      <c r="G7" s="78">
        <v>1</v>
      </c>
      <c r="H7" s="83" t="s">
        <v>285</v>
      </c>
      <c r="I7" s="78">
        <v>1</v>
      </c>
      <c r="J7" s="79" t="s">
        <v>286</v>
      </c>
      <c r="K7" s="80" t="s">
        <v>287</v>
      </c>
      <c r="L7" s="79"/>
      <c r="M7" s="79"/>
      <c r="N7" s="79"/>
      <c r="O7" s="81"/>
      <c r="P7" s="82">
        <v>14</v>
      </c>
      <c r="Q7" s="83" t="s">
        <v>292</v>
      </c>
      <c r="R7" s="84">
        <v>45703</v>
      </c>
      <c r="S7" s="84">
        <v>45807</v>
      </c>
      <c r="T7" s="81"/>
      <c r="U7" s="81"/>
      <c r="V7" s="79"/>
      <c r="W7" s="85"/>
      <c r="X7" s="85"/>
      <c r="Y7" s="86"/>
      <c r="Z7" s="86"/>
      <c r="AA7" s="85">
        <v>1</v>
      </c>
      <c r="AB7" s="85"/>
      <c r="AC7" s="86"/>
      <c r="AD7" s="86"/>
      <c r="AE7" s="85">
        <v>6</v>
      </c>
      <c r="AF7" s="85"/>
      <c r="AG7" s="86"/>
      <c r="AH7" s="86"/>
      <c r="AI7" s="85">
        <v>3</v>
      </c>
      <c r="AJ7" s="85"/>
      <c r="AK7" s="86"/>
      <c r="AL7" s="86"/>
      <c r="AM7" s="85">
        <v>4</v>
      </c>
      <c r="AN7" s="85"/>
      <c r="AO7" s="86"/>
      <c r="AP7" s="86"/>
      <c r="AQ7" s="85"/>
      <c r="AR7" s="85"/>
      <c r="AS7" s="86"/>
      <c r="AT7" s="86"/>
      <c r="AU7" s="85"/>
      <c r="AV7" s="85"/>
      <c r="AW7" s="86"/>
      <c r="AX7" s="86"/>
      <c r="AY7" s="85"/>
      <c r="AZ7" s="85"/>
      <c r="BA7" s="86"/>
      <c r="BB7" s="86"/>
      <c r="BC7" s="85"/>
      <c r="BD7" s="85"/>
      <c r="BE7" s="86"/>
      <c r="BF7" s="86"/>
      <c r="BG7" s="82"/>
      <c r="BH7" s="82"/>
      <c r="BI7" s="86"/>
      <c r="BJ7" s="86"/>
      <c r="BK7" s="85"/>
      <c r="BL7" s="82"/>
      <c r="BM7" s="86"/>
      <c r="BN7" s="86"/>
      <c r="BO7" s="82"/>
      <c r="BQ7" s="9"/>
      <c r="BR7" s="9"/>
      <c r="BS7" s="37">
        <f t="shared" ref="BS7:BS26" si="0">+BO7+BK7+BG7+BC7+AY7+AU7+AQ7+AM7+AI7+AE7+AA7+W7</f>
        <v>14</v>
      </c>
    </row>
    <row r="8" spans="1:71" ht="125.25" customHeight="1" x14ac:dyDescent="0.25">
      <c r="A8" s="79" t="s">
        <v>74</v>
      </c>
      <c r="B8" s="79" t="s">
        <v>87</v>
      </c>
      <c r="C8" s="83" t="s">
        <v>88</v>
      </c>
      <c r="D8" s="79" t="s">
        <v>89</v>
      </c>
      <c r="E8" s="79" t="s">
        <v>90</v>
      </c>
      <c r="F8" s="79"/>
      <c r="G8" s="78">
        <v>1</v>
      </c>
      <c r="H8" s="83" t="s">
        <v>285</v>
      </c>
      <c r="I8" s="78">
        <v>2</v>
      </c>
      <c r="J8" s="79" t="s">
        <v>288</v>
      </c>
      <c r="K8" s="80" t="s">
        <v>289</v>
      </c>
      <c r="L8" s="79"/>
      <c r="M8" s="79"/>
      <c r="N8" s="79"/>
      <c r="O8" s="81"/>
      <c r="P8" s="82">
        <v>14</v>
      </c>
      <c r="Q8" s="83" t="s">
        <v>292</v>
      </c>
      <c r="R8" s="84">
        <v>45717</v>
      </c>
      <c r="S8" s="84">
        <v>46006</v>
      </c>
      <c r="T8" s="81"/>
      <c r="U8" s="81"/>
      <c r="V8" s="79"/>
      <c r="W8" s="85"/>
      <c r="X8" s="85"/>
      <c r="Y8" s="86"/>
      <c r="Z8" s="86"/>
      <c r="AA8" s="85"/>
      <c r="AB8" s="85"/>
      <c r="AC8" s="86"/>
      <c r="AD8" s="86"/>
      <c r="AE8" s="85"/>
      <c r="AF8" s="85"/>
      <c r="AG8" s="86"/>
      <c r="AH8" s="86"/>
      <c r="AI8" s="85"/>
      <c r="AJ8" s="85"/>
      <c r="AK8" s="86"/>
      <c r="AL8" s="86"/>
      <c r="AM8" s="85"/>
      <c r="AN8" s="85"/>
      <c r="AO8" s="86"/>
      <c r="AP8" s="86"/>
      <c r="AQ8" s="85"/>
      <c r="AR8" s="85"/>
      <c r="AS8" s="86"/>
      <c r="AT8" s="86"/>
      <c r="AU8" s="85"/>
      <c r="AV8" s="85"/>
      <c r="AW8" s="86"/>
      <c r="AX8" s="86"/>
      <c r="AY8" s="85"/>
      <c r="AZ8" s="85"/>
      <c r="BA8" s="86"/>
      <c r="BB8" s="86"/>
      <c r="BC8" s="85"/>
      <c r="BD8" s="85"/>
      <c r="BE8" s="86"/>
      <c r="BF8" s="86"/>
      <c r="BG8" s="82"/>
      <c r="BH8" s="82"/>
      <c r="BI8" s="86"/>
      <c r="BJ8" s="86"/>
      <c r="BK8" s="85"/>
      <c r="BL8" s="82"/>
      <c r="BM8" s="86"/>
      <c r="BN8" s="86"/>
      <c r="BO8" s="82">
        <v>14</v>
      </c>
      <c r="BQ8" s="9"/>
      <c r="BR8" s="9"/>
      <c r="BS8" s="37">
        <f t="shared" si="0"/>
        <v>14</v>
      </c>
    </row>
    <row r="9" spans="1:71" ht="125.25" customHeight="1" x14ac:dyDescent="0.25">
      <c r="A9" s="79" t="s">
        <v>74</v>
      </c>
      <c r="B9" s="79" t="s">
        <v>87</v>
      </c>
      <c r="C9" s="83" t="s">
        <v>88</v>
      </c>
      <c r="D9" s="79" t="s">
        <v>89</v>
      </c>
      <c r="E9" s="79" t="s">
        <v>90</v>
      </c>
      <c r="F9" s="79"/>
      <c r="G9" s="78">
        <v>1</v>
      </c>
      <c r="H9" s="83" t="s">
        <v>285</v>
      </c>
      <c r="I9" s="78">
        <v>3</v>
      </c>
      <c r="J9" s="79" t="s">
        <v>290</v>
      </c>
      <c r="K9" s="80" t="s">
        <v>291</v>
      </c>
      <c r="L9" s="79"/>
      <c r="M9" s="79"/>
      <c r="N9" s="79"/>
      <c r="O9" s="81"/>
      <c r="P9" s="82">
        <v>1611</v>
      </c>
      <c r="Q9" s="83" t="s">
        <v>292</v>
      </c>
      <c r="R9" s="84">
        <v>45870</v>
      </c>
      <c r="S9" s="84">
        <v>46006</v>
      </c>
      <c r="T9" s="81"/>
      <c r="U9" s="81"/>
      <c r="V9" s="79"/>
      <c r="W9" s="85"/>
      <c r="X9" s="85"/>
      <c r="Y9" s="86"/>
      <c r="Z9" s="86"/>
      <c r="AA9" s="85"/>
      <c r="AB9" s="85"/>
      <c r="AC9" s="86"/>
      <c r="AD9" s="86"/>
      <c r="AE9" s="85"/>
      <c r="AF9" s="85"/>
      <c r="AG9" s="86"/>
      <c r="AH9" s="86"/>
      <c r="AI9" s="85"/>
      <c r="AJ9" s="85"/>
      <c r="AK9" s="86"/>
      <c r="AL9" s="86"/>
      <c r="AM9" s="85"/>
      <c r="AN9" s="85"/>
      <c r="AO9" s="86"/>
      <c r="AP9" s="86"/>
      <c r="AQ9" s="85"/>
      <c r="AR9" s="85"/>
      <c r="AS9" s="86"/>
      <c r="AT9" s="86"/>
      <c r="AU9" s="85"/>
      <c r="AV9" s="85"/>
      <c r="AW9" s="86"/>
      <c r="AX9" s="86"/>
      <c r="AY9" s="85"/>
      <c r="AZ9" s="85"/>
      <c r="BA9" s="86"/>
      <c r="BB9" s="86"/>
      <c r="BC9" s="85"/>
      <c r="BD9" s="85"/>
      <c r="BE9" s="86"/>
      <c r="BF9" s="86"/>
      <c r="BG9" s="82"/>
      <c r="BH9" s="82"/>
      <c r="BI9" s="86"/>
      <c r="BJ9" s="86"/>
      <c r="BK9" s="85"/>
      <c r="BL9" s="82"/>
      <c r="BM9" s="86"/>
      <c r="BN9" s="86"/>
      <c r="BO9" s="82">
        <v>1611</v>
      </c>
      <c r="BQ9" s="9"/>
      <c r="BR9" s="9"/>
      <c r="BS9" s="37">
        <f t="shared" si="0"/>
        <v>1611</v>
      </c>
    </row>
    <row r="10" spans="1:71" ht="125.25" customHeight="1" x14ac:dyDescent="0.25">
      <c r="A10" s="79" t="s">
        <v>74</v>
      </c>
      <c r="B10" s="79" t="s">
        <v>87</v>
      </c>
      <c r="C10" s="83" t="s">
        <v>88</v>
      </c>
      <c r="D10" s="79" t="s">
        <v>91</v>
      </c>
      <c r="E10" s="79" t="s">
        <v>93</v>
      </c>
      <c r="F10" s="79"/>
      <c r="G10" s="78">
        <v>1</v>
      </c>
      <c r="H10" s="83" t="s">
        <v>293</v>
      </c>
      <c r="I10" s="78">
        <v>1</v>
      </c>
      <c r="J10" s="79" t="s">
        <v>294</v>
      </c>
      <c r="K10" s="80" t="s">
        <v>295</v>
      </c>
      <c r="L10" s="79"/>
      <c r="M10" s="79"/>
      <c r="N10" s="79"/>
      <c r="O10" s="81"/>
      <c r="P10" s="82">
        <v>8</v>
      </c>
      <c r="Q10" s="83" t="s">
        <v>292</v>
      </c>
      <c r="R10" s="84">
        <v>45703</v>
      </c>
      <c r="S10" s="84">
        <v>45899</v>
      </c>
      <c r="T10" s="81"/>
      <c r="U10" s="81"/>
      <c r="V10" s="79"/>
      <c r="W10" s="85"/>
      <c r="X10" s="85"/>
      <c r="Y10" s="86"/>
      <c r="Z10" s="86"/>
      <c r="AA10" s="85">
        <v>2</v>
      </c>
      <c r="AB10" s="85"/>
      <c r="AC10" s="86"/>
      <c r="AD10" s="86"/>
      <c r="AE10" s="85">
        <v>2</v>
      </c>
      <c r="AF10" s="85"/>
      <c r="AG10" s="86"/>
      <c r="AH10" s="86"/>
      <c r="AI10" s="85"/>
      <c r="AJ10" s="85"/>
      <c r="AK10" s="86"/>
      <c r="AL10" s="86"/>
      <c r="AM10" s="85"/>
      <c r="AN10" s="85"/>
      <c r="AO10" s="86"/>
      <c r="AP10" s="86"/>
      <c r="AQ10" s="85"/>
      <c r="AR10" s="85"/>
      <c r="AS10" s="86"/>
      <c r="AT10" s="86"/>
      <c r="AU10" s="85">
        <v>2</v>
      </c>
      <c r="AV10" s="85"/>
      <c r="AW10" s="86"/>
      <c r="AX10" s="86"/>
      <c r="AY10" s="85">
        <v>2</v>
      </c>
      <c r="AZ10" s="85"/>
      <c r="BA10" s="86"/>
      <c r="BB10" s="86"/>
      <c r="BC10" s="85"/>
      <c r="BD10" s="85"/>
      <c r="BE10" s="86"/>
      <c r="BF10" s="86"/>
      <c r="BG10" s="82"/>
      <c r="BH10" s="82"/>
      <c r="BI10" s="86"/>
      <c r="BJ10" s="86"/>
      <c r="BK10" s="85"/>
      <c r="BL10" s="82"/>
      <c r="BM10" s="86"/>
      <c r="BN10" s="86"/>
      <c r="BO10" s="82"/>
      <c r="BQ10" s="9"/>
      <c r="BR10" s="9"/>
      <c r="BS10" s="37">
        <f t="shared" si="0"/>
        <v>8</v>
      </c>
    </row>
    <row r="11" spans="1:71" ht="125.25" customHeight="1" x14ac:dyDescent="0.25">
      <c r="A11" s="79" t="s">
        <v>74</v>
      </c>
      <c r="B11" s="79" t="s">
        <v>87</v>
      </c>
      <c r="C11" s="83" t="s">
        <v>88</v>
      </c>
      <c r="D11" s="79" t="s">
        <v>91</v>
      </c>
      <c r="E11" s="79" t="s">
        <v>93</v>
      </c>
      <c r="F11" s="79"/>
      <c r="G11" s="78">
        <v>1</v>
      </c>
      <c r="H11" s="83" t="s">
        <v>293</v>
      </c>
      <c r="I11" s="78">
        <v>2</v>
      </c>
      <c r="J11" s="79" t="s">
        <v>296</v>
      </c>
      <c r="K11" s="80" t="s">
        <v>297</v>
      </c>
      <c r="L11" s="79"/>
      <c r="M11" s="79"/>
      <c r="N11" s="79"/>
      <c r="O11" s="81"/>
      <c r="P11" s="82">
        <v>8</v>
      </c>
      <c r="Q11" s="83" t="s">
        <v>292</v>
      </c>
      <c r="R11" s="84">
        <v>45717</v>
      </c>
      <c r="S11" s="84">
        <v>46006</v>
      </c>
      <c r="T11" s="81"/>
      <c r="U11" s="81"/>
      <c r="V11" s="79"/>
      <c r="W11" s="85"/>
      <c r="X11" s="85"/>
      <c r="Y11" s="86"/>
      <c r="Z11" s="86"/>
      <c r="AA11" s="85"/>
      <c r="AB11" s="85"/>
      <c r="AC11" s="86"/>
      <c r="AD11" s="86"/>
      <c r="AE11" s="85"/>
      <c r="AF11" s="85"/>
      <c r="AG11" s="86"/>
      <c r="AH11" s="86"/>
      <c r="AI11" s="85"/>
      <c r="AJ11" s="85"/>
      <c r="AK11" s="86"/>
      <c r="AL11" s="86"/>
      <c r="AM11" s="85"/>
      <c r="AN11" s="85"/>
      <c r="AO11" s="86"/>
      <c r="AP11" s="86"/>
      <c r="AQ11" s="85">
        <v>4</v>
      </c>
      <c r="AR11" s="85"/>
      <c r="AS11" s="86"/>
      <c r="AT11" s="86"/>
      <c r="AU11" s="85"/>
      <c r="AV11" s="85"/>
      <c r="AW11" s="86"/>
      <c r="AX11" s="86"/>
      <c r="AY11" s="85"/>
      <c r="AZ11" s="85"/>
      <c r="BA11" s="86"/>
      <c r="BB11" s="86"/>
      <c r="BC11" s="85"/>
      <c r="BD11" s="85"/>
      <c r="BE11" s="86"/>
      <c r="BF11" s="86"/>
      <c r="BG11" s="82"/>
      <c r="BH11" s="82"/>
      <c r="BI11" s="86"/>
      <c r="BJ11" s="86"/>
      <c r="BK11" s="85"/>
      <c r="BL11" s="82"/>
      <c r="BM11" s="86"/>
      <c r="BN11" s="86"/>
      <c r="BO11" s="82">
        <v>4</v>
      </c>
      <c r="BQ11" s="9"/>
      <c r="BR11" s="9"/>
    </row>
    <row r="12" spans="1:71" ht="125.25" customHeight="1" x14ac:dyDescent="0.25">
      <c r="A12" s="79" t="s">
        <v>74</v>
      </c>
      <c r="B12" s="79" t="s">
        <v>87</v>
      </c>
      <c r="C12" s="83" t="s">
        <v>88</v>
      </c>
      <c r="D12" s="79" t="s">
        <v>91</v>
      </c>
      <c r="E12" s="79" t="s">
        <v>93</v>
      </c>
      <c r="F12" s="79" t="s">
        <v>69</v>
      </c>
      <c r="G12" s="78">
        <v>1</v>
      </c>
      <c r="H12" s="83" t="s">
        <v>293</v>
      </c>
      <c r="I12" s="78">
        <v>3</v>
      </c>
      <c r="J12" s="79" t="s">
        <v>298</v>
      </c>
      <c r="K12" s="80" t="s">
        <v>299</v>
      </c>
      <c r="L12" s="79"/>
      <c r="M12" s="79"/>
      <c r="N12" s="79"/>
      <c r="O12" s="81"/>
      <c r="P12" s="82">
        <v>100</v>
      </c>
      <c r="Q12" s="83" t="s">
        <v>292</v>
      </c>
      <c r="R12" s="84">
        <v>45870</v>
      </c>
      <c r="S12" s="84">
        <v>46006</v>
      </c>
      <c r="T12" s="81"/>
      <c r="U12" s="81"/>
      <c r="V12" s="79"/>
      <c r="W12" s="85"/>
      <c r="X12" s="85"/>
      <c r="Y12" s="86"/>
      <c r="Z12" s="86"/>
      <c r="AA12" s="85"/>
      <c r="AB12" s="85"/>
      <c r="AC12" s="86"/>
      <c r="AD12" s="86"/>
      <c r="AE12" s="85"/>
      <c r="AF12" s="85"/>
      <c r="AG12" s="86"/>
      <c r="AH12" s="86"/>
      <c r="AI12" s="85"/>
      <c r="AJ12" s="85"/>
      <c r="AK12" s="86"/>
      <c r="AL12" s="86"/>
      <c r="AM12" s="85"/>
      <c r="AN12" s="85"/>
      <c r="AO12" s="86"/>
      <c r="AP12" s="86"/>
      <c r="AQ12" s="85"/>
      <c r="AR12" s="85"/>
      <c r="AS12" s="86"/>
      <c r="AT12" s="86"/>
      <c r="AU12" s="85"/>
      <c r="AV12" s="85"/>
      <c r="AW12" s="86"/>
      <c r="AX12" s="86"/>
      <c r="AY12" s="85"/>
      <c r="AZ12" s="85"/>
      <c r="BA12" s="86"/>
      <c r="BB12" s="86"/>
      <c r="BC12" s="85"/>
      <c r="BD12" s="85"/>
      <c r="BE12" s="86"/>
      <c r="BF12" s="86"/>
      <c r="BG12" s="82"/>
      <c r="BH12" s="82"/>
      <c r="BI12" s="86"/>
      <c r="BJ12" s="86"/>
      <c r="BK12" s="85"/>
      <c r="BL12" s="82"/>
      <c r="BM12" s="86"/>
      <c r="BN12" s="86"/>
      <c r="BO12" s="82">
        <v>100</v>
      </c>
      <c r="BQ12" s="9"/>
      <c r="BR12" s="9"/>
      <c r="BS12" s="37">
        <f t="shared" si="0"/>
        <v>100</v>
      </c>
    </row>
    <row r="13" spans="1:71" ht="73.5" customHeight="1" x14ac:dyDescent="0.25">
      <c r="A13" s="79" t="s">
        <v>74</v>
      </c>
      <c r="B13" s="79" t="s">
        <v>87</v>
      </c>
      <c r="C13" s="83" t="s">
        <v>88</v>
      </c>
      <c r="D13" s="79" t="s">
        <v>92</v>
      </c>
      <c r="E13" s="79" t="s">
        <v>94</v>
      </c>
      <c r="F13" s="79" t="s">
        <v>69</v>
      </c>
      <c r="G13" s="78">
        <v>1</v>
      </c>
      <c r="H13" s="83" t="s">
        <v>301</v>
      </c>
      <c r="I13" s="78">
        <v>1</v>
      </c>
      <c r="J13" s="79" t="s">
        <v>302</v>
      </c>
      <c r="K13" s="83" t="s">
        <v>310</v>
      </c>
      <c r="L13" s="79"/>
      <c r="M13" s="79"/>
      <c r="N13" s="79"/>
      <c r="O13" s="81"/>
      <c r="P13" s="82">
        <v>1</v>
      </c>
      <c r="Q13" s="83" t="s">
        <v>292</v>
      </c>
      <c r="R13" s="84">
        <v>45672</v>
      </c>
      <c r="S13" s="84">
        <v>45792</v>
      </c>
      <c r="T13" s="81"/>
      <c r="U13" s="81"/>
      <c r="V13" s="79"/>
      <c r="W13" s="85"/>
      <c r="X13" s="85"/>
      <c r="Y13" s="86"/>
      <c r="Z13" s="86"/>
      <c r="AA13" s="85"/>
      <c r="AB13" s="85"/>
      <c r="AC13" s="86"/>
      <c r="AD13" s="86"/>
      <c r="AE13" s="85"/>
      <c r="AF13" s="85"/>
      <c r="AG13" s="86"/>
      <c r="AH13" s="86"/>
      <c r="AI13" s="85"/>
      <c r="AJ13" s="85"/>
      <c r="AK13" s="86"/>
      <c r="AL13" s="86"/>
      <c r="AM13" s="85">
        <v>1</v>
      </c>
      <c r="AN13" s="85"/>
      <c r="AO13" s="86"/>
      <c r="AP13" s="86"/>
      <c r="AQ13" s="85"/>
      <c r="AR13" s="85"/>
      <c r="AS13" s="86"/>
      <c r="AT13" s="86"/>
      <c r="AU13" s="85"/>
      <c r="AV13" s="85"/>
      <c r="AW13" s="86"/>
      <c r="AX13" s="86"/>
      <c r="AY13" s="85"/>
      <c r="AZ13" s="85"/>
      <c r="BA13" s="86"/>
      <c r="BB13" s="86"/>
      <c r="BC13" s="85"/>
      <c r="BD13" s="85"/>
      <c r="BE13" s="86"/>
      <c r="BF13" s="86"/>
      <c r="BG13" s="82"/>
      <c r="BH13" s="82"/>
      <c r="BI13" s="86"/>
      <c r="BJ13" s="86"/>
      <c r="BK13" s="85"/>
      <c r="BL13" s="82"/>
      <c r="BM13" s="86"/>
      <c r="BN13" s="86"/>
      <c r="BO13" s="82"/>
      <c r="BQ13" s="9"/>
      <c r="BR13" s="9"/>
      <c r="BS13" s="37">
        <f t="shared" si="0"/>
        <v>1</v>
      </c>
    </row>
    <row r="14" spans="1:71" ht="73.5" customHeight="1" x14ac:dyDescent="0.25">
      <c r="A14" s="79" t="s">
        <v>74</v>
      </c>
      <c r="B14" s="79" t="s">
        <v>87</v>
      </c>
      <c r="C14" s="83" t="s">
        <v>88</v>
      </c>
      <c r="D14" s="79" t="s">
        <v>92</v>
      </c>
      <c r="E14" s="79" t="s">
        <v>300</v>
      </c>
      <c r="F14" s="90"/>
      <c r="G14" s="87">
        <v>1</v>
      </c>
      <c r="H14" s="83" t="s">
        <v>301</v>
      </c>
      <c r="I14" s="87">
        <v>2</v>
      </c>
      <c r="J14" s="88" t="s">
        <v>303</v>
      </c>
      <c r="K14" s="89" t="s">
        <v>313</v>
      </c>
      <c r="L14" s="90"/>
      <c r="M14" s="90"/>
      <c r="N14" s="90"/>
      <c r="O14" s="90"/>
      <c r="P14" s="82">
        <v>1</v>
      </c>
      <c r="Q14" s="83" t="s">
        <v>292</v>
      </c>
      <c r="R14" s="84">
        <v>45748</v>
      </c>
      <c r="S14" s="84">
        <v>45869</v>
      </c>
      <c r="T14" s="90"/>
      <c r="U14" s="90"/>
      <c r="V14" s="90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>
        <v>1</v>
      </c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S14" s="37">
        <f t="shared" si="0"/>
        <v>1</v>
      </c>
    </row>
    <row r="15" spans="1:71" ht="73.5" customHeight="1" x14ac:dyDescent="0.25">
      <c r="A15" s="79" t="s">
        <v>74</v>
      </c>
      <c r="B15" s="79" t="s">
        <v>87</v>
      </c>
      <c r="C15" s="83" t="s">
        <v>88</v>
      </c>
      <c r="D15" s="79" t="s">
        <v>92</v>
      </c>
      <c r="E15" s="79" t="s">
        <v>94</v>
      </c>
      <c r="F15" s="90"/>
      <c r="G15" s="87">
        <v>1</v>
      </c>
      <c r="H15" s="83" t="s">
        <v>301</v>
      </c>
      <c r="I15" s="87">
        <v>3</v>
      </c>
      <c r="J15" s="88" t="s">
        <v>304</v>
      </c>
      <c r="K15" s="89" t="s">
        <v>311</v>
      </c>
      <c r="L15" s="90"/>
      <c r="M15" s="90"/>
      <c r="N15" s="90"/>
      <c r="O15" s="90"/>
      <c r="P15" s="82">
        <v>1</v>
      </c>
      <c r="Q15" s="83" t="s">
        <v>292</v>
      </c>
      <c r="R15" s="84">
        <v>45778</v>
      </c>
      <c r="S15" s="84">
        <v>46006</v>
      </c>
      <c r="T15" s="90"/>
      <c r="U15" s="90"/>
      <c r="V15" s="90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>
        <v>1</v>
      </c>
      <c r="BS15" s="37">
        <f t="shared" si="0"/>
        <v>1</v>
      </c>
    </row>
    <row r="16" spans="1:71" ht="73.5" customHeight="1" x14ac:dyDescent="0.25">
      <c r="A16" s="79" t="s">
        <v>74</v>
      </c>
      <c r="B16" s="79" t="s">
        <v>87</v>
      </c>
      <c r="C16" s="83" t="s">
        <v>88</v>
      </c>
      <c r="D16" s="79" t="s">
        <v>92</v>
      </c>
      <c r="E16" s="79" t="s">
        <v>94</v>
      </c>
      <c r="F16" s="90"/>
      <c r="G16" s="87">
        <v>1</v>
      </c>
      <c r="H16" s="83" t="s">
        <v>301</v>
      </c>
      <c r="I16" s="87">
        <v>4</v>
      </c>
      <c r="J16" s="88" t="s">
        <v>305</v>
      </c>
      <c r="K16" s="89" t="s">
        <v>306</v>
      </c>
      <c r="L16" s="90"/>
      <c r="M16" s="90"/>
      <c r="N16" s="90"/>
      <c r="O16" s="90"/>
      <c r="P16" s="82">
        <v>80</v>
      </c>
      <c r="Q16" s="83" t="s">
        <v>292</v>
      </c>
      <c r="R16" s="84">
        <v>45672</v>
      </c>
      <c r="S16" s="84">
        <v>46006</v>
      </c>
      <c r="T16" s="90"/>
      <c r="U16" s="90"/>
      <c r="V16" s="90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>
        <v>80</v>
      </c>
      <c r="BS16" s="37">
        <f t="shared" si="0"/>
        <v>80</v>
      </c>
    </row>
    <row r="17" spans="1:71" ht="73.5" customHeight="1" x14ac:dyDescent="0.25">
      <c r="A17" s="79" t="s">
        <v>74</v>
      </c>
      <c r="B17" s="79" t="s">
        <v>87</v>
      </c>
      <c r="C17" s="83" t="s">
        <v>88</v>
      </c>
      <c r="D17" s="79" t="s">
        <v>92</v>
      </c>
      <c r="E17" s="79" t="s">
        <v>94</v>
      </c>
      <c r="F17" s="90"/>
      <c r="G17" s="87">
        <v>1</v>
      </c>
      <c r="H17" s="83" t="s">
        <v>301</v>
      </c>
      <c r="I17" s="87">
        <v>5</v>
      </c>
      <c r="J17" s="88" t="s">
        <v>307</v>
      </c>
      <c r="K17" s="89" t="s">
        <v>312</v>
      </c>
      <c r="L17" s="90"/>
      <c r="M17" s="90"/>
      <c r="N17" s="90"/>
      <c r="O17" s="90"/>
      <c r="P17" s="82">
        <v>1</v>
      </c>
      <c r="Q17" s="83" t="s">
        <v>292</v>
      </c>
      <c r="R17" s="84">
        <v>45352</v>
      </c>
      <c r="S17" s="84">
        <v>46006</v>
      </c>
      <c r="T17" s="90"/>
      <c r="U17" s="90"/>
      <c r="V17" s="90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>
        <v>1</v>
      </c>
      <c r="BS17" s="37">
        <f t="shared" si="0"/>
        <v>1</v>
      </c>
    </row>
    <row r="18" spans="1:71" ht="73.5" customHeight="1" x14ac:dyDescent="0.25">
      <c r="A18" s="79" t="s">
        <v>74</v>
      </c>
      <c r="B18" s="79" t="s">
        <v>87</v>
      </c>
      <c r="C18" s="83" t="s">
        <v>88</v>
      </c>
      <c r="D18" s="79" t="s">
        <v>92</v>
      </c>
      <c r="E18" s="79" t="s">
        <v>94</v>
      </c>
      <c r="F18" s="90"/>
      <c r="G18" s="87">
        <v>1</v>
      </c>
      <c r="H18" s="83" t="s">
        <v>301</v>
      </c>
      <c r="I18" s="87">
        <v>6</v>
      </c>
      <c r="J18" s="88" t="s">
        <v>308</v>
      </c>
      <c r="K18" s="89" t="s">
        <v>309</v>
      </c>
      <c r="L18" s="90"/>
      <c r="M18" s="90"/>
      <c r="N18" s="90"/>
      <c r="O18" s="90"/>
      <c r="P18" s="82">
        <v>28</v>
      </c>
      <c r="Q18" s="83" t="s">
        <v>292</v>
      </c>
      <c r="R18" s="84">
        <v>45748</v>
      </c>
      <c r="S18" s="84">
        <v>45991</v>
      </c>
      <c r="T18" s="90"/>
      <c r="U18" s="90"/>
      <c r="V18" s="90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>
        <v>28</v>
      </c>
      <c r="BL18" s="85"/>
      <c r="BM18" s="85"/>
      <c r="BN18" s="85"/>
      <c r="BO18" s="85"/>
      <c r="BS18" s="37">
        <f t="shared" si="0"/>
        <v>28</v>
      </c>
    </row>
    <row r="19" spans="1:71" x14ac:dyDescent="0.25">
      <c r="G19" s="61"/>
      <c r="P19" s="77"/>
      <c r="BS19" s="37">
        <f t="shared" si="0"/>
        <v>0</v>
      </c>
    </row>
    <row r="20" spans="1:71" x14ac:dyDescent="0.25">
      <c r="G20" s="61"/>
      <c r="P20" s="57"/>
      <c r="BS20" s="37">
        <f t="shared" si="0"/>
        <v>0</v>
      </c>
    </row>
    <row r="21" spans="1:71" x14ac:dyDescent="0.25">
      <c r="P21" s="57"/>
      <c r="BS21" s="37">
        <f t="shared" si="0"/>
        <v>0</v>
      </c>
    </row>
    <row r="22" spans="1:71" x14ac:dyDescent="0.25">
      <c r="P22" s="57"/>
      <c r="BS22" s="37">
        <f t="shared" si="0"/>
        <v>0</v>
      </c>
    </row>
    <row r="23" spans="1:71" x14ac:dyDescent="0.25">
      <c r="P23" s="57"/>
      <c r="BS23" s="37">
        <f t="shared" si="0"/>
        <v>0</v>
      </c>
    </row>
    <row r="24" spans="1:71" x14ac:dyDescent="0.25">
      <c r="P24" s="57"/>
      <c r="BS24" s="37">
        <f t="shared" si="0"/>
        <v>0</v>
      </c>
    </row>
    <row r="25" spans="1:71" x14ac:dyDescent="0.25">
      <c r="BS25" s="37">
        <f t="shared" si="0"/>
        <v>0</v>
      </c>
    </row>
    <row r="26" spans="1:71" x14ac:dyDescent="0.25">
      <c r="BS26" s="37">
        <f t="shared" si="0"/>
        <v>0</v>
      </c>
    </row>
    <row r="27" spans="1:71" x14ac:dyDescent="0.25">
      <c r="BS27" s="36"/>
    </row>
    <row r="28" spans="1:71" x14ac:dyDescent="0.25">
      <c r="BS28" s="37">
        <f t="shared" ref="BS28:BS32" si="1">+BO28+BK28+BG28+BC28+AY28+AU28+AQ28+AM28+AI28+AE28+AA28+W28</f>
        <v>0</v>
      </c>
    </row>
    <row r="29" spans="1:71" x14ac:dyDescent="0.25">
      <c r="BS29" s="37">
        <f t="shared" si="1"/>
        <v>0</v>
      </c>
    </row>
    <row r="30" spans="1:71" x14ac:dyDescent="0.25">
      <c r="BS30" s="37">
        <f t="shared" si="1"/>
        <v>0</v>
      </c>
    </row>
    <row r="31" spans="1:71" x14ac:dyDescent="0.25">
      <c r="BS31" s="37">
        <f t="shared" si="1"/>
        <v>0</v>
      </c>
    </row>
    <row r="32" spans="1:71" x14ac:dyDescent="0.25">
      <c r="BS32" s="37">
        <f t="shared" si="1"/>
        <v>0</v>
      </c>
    </row>
    <row r="33" spans="71:71" x14ac:dyDescent="0.25">
      <c r="BS33" s="37">
        <f>+BO33+BK33+BG33+BC33+AY33+AU33+AQ33+AM33+AI33+AE33+AA33+W33</f>
        <v>0</v>
      </c>
    </row>
    <row r="34" spans="71:71" x14ac:dyDescent="0.25">
      <c r="BS34" s="36"/>
    </row>
    <row r="35" spans="71:71" x14ac:dyDescent="0.25">
      <c r="BS35" s="37">
        <f>+BO35+BK35+BG35+BC35+AY35+AU35+AQ35+AM35+AI35+AE35+AA35+W35</f>
        <v>0</v>
      </c>
    </row>
    <row r="36" spans="71:71" x14ac:dyDescent="0.25">
      <c r="BS36" s="37">
        <f t="shared" ref="BS36:BS102" si="2">+BO36+BK36+BG36+BC36+AY36+AU36+AQ36+AM36+AI36+AE36+AA36+W36</f>
        <v>0</v>
      </c>
    </row>
    <row r="37" spans="71:71" x14ac:dyDescent="0.25">
      <c r="BS37" s="37">
        <f t="shared" si="2"/>
        <v>0</v>
      </c>
    </row>
    <row r="38" spans="71:71" x14ac:dyDescent="0.25">
      <c r="BS38" s="37">
        <f t="shared" si="2"/>
        <v>0</v>
      </c>
    </row>
    <row r="39" spans="71:71" x14ac:dyDescent="0.25">
      <c r="BS39" s="37">
        <f>+BO39+BK39+BG39+BC39+AY39+AU39+AQ39+AM39+AI39+AE39+AA39+W39</f>
        <v>0</v>
      </c>
    </row>
    <row r="40" spans="71:71" x14ac:dyDescent="0.25">
      <c r="BS40" s="37">
        <f t="shared" si="2"/>
        <v>0</v>
      </c>
    </row>
    <row r="41" spans="71:71" x14ac:dyDescent="0.25">
      <c r="BS41" s="37">
        <f t="shared" si="2"/>
        <v>0</v>
      </c>
    </row>
    <row r="42" spans="71:71" x14ac:dyDescent="0.25">
      <c r="BS42" s="36">
        <f t="shared" si="2"/>
        <v>0</v>
      </c>
    </row>
    <row r="43" spans="71:71" x14ac:dyDescent="0.25">
      <c r="BS43" s="37">
        <f t="shared" si="2"/>
        <v>0</v>
      </c>
    </row>
    <row r="44" spans="71:71" x14ac:dyDescent="0.25">
      <c r="BS44" s="37">
        <f t="shared" si="2"/>
        <v>0</v>
      </c>
    </row>
    <row r="45" spans="71:71" x14ac:dyDescent="0.25">
      <c r="BS45" s="37">
        <f t="shared" si="2"/>
        <v>0</v>
      </c>
    </row>
    <row r="46" spans="71:71" x14ac:dyDescent="0.25">
      <c r="BS46" s="36">
        <f t="shared" si="2"/>
        <v>0</v>
      </c>
    </row>
    <row r="47" spans="71:71" x14ac:dyDescent="0.25">
      <c r="BS47" s="37">
        <f t="shared" si="2"/>
        <v>0</v>
      </c>
    </row>
    <row r="48" spans="71:71" x14ac:dyDescent="0.25">
      <c r="BS48" s="37">
        <f t="shared" si="2"/>
        <v>0</v>
      </c>
    </row>
    <row r="49" spans="71:71" x14ac:dyDescent="0.25">
      <c r="BS49" s="37">
        <f t="shared" si="2"/>
        <v>0</v>
      </c>
    </row>
    <row r="50" spans="71:71" x14ac:dyDescent="0.25">
      <c r="BS50" s="37">
        <f t="shared" si="2"/>
        <v>0</v>
      </c>
    </row>
    <row r="51" spans="71:71" x14ac:dyDescent="0.25">
      <c r="BS51" s="37">
        <f t="shared" si="2"/>
        <v>0</v>
      </c>
    </row>
    <row r="52" spans="71:71" x14ac:dyDescent="0.25">
      <c r="BS52" s="55">
        <f t="shared" si="2"/>
        <v>0</v>
      </c>
    </row>
    <row r="53" spans="71:71" x14ac:dyDescent="0.25">
      <c r="BS53" s="37">
        <f t="shared" si="2"/>
        <v>0</v>
      </c>
    </row>
    <row r="54" spans="71:71" x14ac:dyDescent="0.25">
      <c r="BS54" s="37">
        <f t="shared" si="2"/>
        <v>0</v>
      </c>
    </row>
    <row r="55" spans="71:71" x14ac:dyDescent="0.25">
      <c r="BS55" s="37">
        <f t="shared" si="2"/>
        <v>0</v>
      </c>
    </row>
    <row r="56" spans="71:71" x14ac:dyDescent="0.25">
      <c r="BS56" s="37">
        <f t="shared" si="2"/>
        <v>0</v>
      </c>
    </row>
    <row r="57" spans="71:71" x14ac:dyDescent="0.25">
      <c r="BS57" s="37">
        <f t="shared" si="2"/>
        <v>0</v>
      </c>
    </row>
    <row r="58" spans="71:71" x14ac:dyDescent="0.25">
      <c r="BS58" s="37">
        <f t="shared" si="2"/>
        <v>0</v>
      </c>
    </row>
    <row r="59" spans="71:71" x14ac:dyDescent="0.25">
      <c r="BS59" s="37">
        <f t="shared" si="2"/>
        <v>0</v>
      </c>
    </row>
    <row r="60" spans="71:71" x14ac:dyDescent="0.25">
      <c r="BS60" s="37">
        <f t="shared" si="2"/>
        <v>0</v>
      </c>
    </row>
    <row r="61" spans="71:71" x14ac:dyDescent="0.25">
      <c r="BS61" s="55">
        <f t="shared" si="2"/>
        <v>0</v>
      </c>
    </row>
    <row r="62" spans="71:71" x14ac:dyDescent="0.25">
      <c r="BS62" s="37">
        <f t="shared" si="2"/>
        <v>0</v>
      </c>
    </row>
    <row r="63" spans="71:71" x14ac:dyDescent="0.25">
      <c r="BS63" s="37">
        <f t="shared" si="2"/>
        <v>0</v>
      </c>
    </row>
    <row r="64" spans="71:71" x14ac:dyDescent="0.25">
      <c r="BS64" s="37">
        <f t="shared" si="2"/>
        <v>0</v>
      </c>
    </row>
    <row r="65" spans="71:71" x14ac:dyDescent="0.25">
      <c r="BS65" s="37">
        <f t="shared" si="2"/>
        <v>0</v>
      </c>
    </row>
    <row r="66" spans="71:71" x14ac:dyDescent="0.25">
      <c r="BS66" s="37">
        <f t="shared" si="2"/>
        <v>0</v>
      </c>
    </row>
    <row r="67" spans="71:71" x14ac:dyDescent="0.25">
      <c r="BS67" s="37">
        <f t="shared" si="2"/>
        <v>0</v>
      </c>
    </row>
    <row r="68" spans="71:71" x14ac:dyDescent="0.25">
      <c r="BS68" s="37">
        <f t="shared" si="2"/>
        <v>0</v>
      </c>
    </row>
    <row r="69" spans="71:71" x14ac:dyDescent="0.25">
      <c r="BS69" s="37">
        <f t="shared" si="2"/>
        <v>0</v>
      </c>
    </row>
    <row r="70" spans="71:71" x14ac:dyDescent="0.25">
      <c r="BS70" s="37">
        <f t="shared" si="2"/>
        <v>0</v>
      </c>
    </row>
    <row r="71" spans="71:71" x14ac:dyDescent="0.25">
      <c r="BS71" s="37">
        <f t="shared" si="2"/>
        <v>0</v>
      </c>
    </row>
    <row r="72" spans="71:71" x14ac:dyDescent="0.25">
      <c r="BS72" s="37">
        <f t="shared" si="2"/>
        <v>0</v>
      </c>
    </row>
    <row r="73" spans="71:71" x14ac:dyDescent="0.25">
      <c r="BS73" s="37">
        <f t="shared" si="2"/>
        <v>0</v>
      </c>
    </row>
    <row r="74" spans="71:71" x14ac:dyDescent="0.25">
      <c r="BS74" s="37">
        <f t="shared" si="2"/>
        <v>0</v>
      </c>
    </row>
    <row r="75" spans="71:71" x14ac:dyDescent="0.25">
      <c r="BS75" s="37">
        <f t="shared" si="2"/>
        <v>0</v>
      </c>
    </row>
    <row r="76" spans="71:71" x14ac:dyDescent="0.25">
      <c r="BS76" s="37">
        <f t="shared" si="2"/>
        <v>0</v>
      </c>
    </row>
    <row r="77" spans="71:71" x14ac:dyDescent="0.25">
      <c r="BS77" s="37">
        <f t="shared" si="2"/>
        <v>0</v>
      </c>
    </row>
    <row r="78" spans="71:71" x14ac:dyDescent="0.25">
      <c r="BS78" s="37">
        <f t="shared" si="2"/>
        <v>0</v>
      </c>
    </row>
    <row r="79" spans="71:71" x14ac:dyDescent="0.25">
      <c r="BS79" s="37">
        <f t="shared" si="2"/>
        <v>0</v>
      </c>
    </row>
    <row r="80" spans="71:71" x14ac:dyDescent="0.25">
      <c r="BS80" s="37">
        <f t="shared" si="2"/>
        <v>0</v>
      </c>
    </row>
    <row r="81" spans="71:71" x14ac:dyDescent="0.25">
      <c r="BS81" s="37">
        <f t="shared" si="2"/>
        <v>0</v>
      </c>
    </row>
    <row r="82" spans="71:71" x14ac:dyDescent="0.25">
      <c r="BS82" s="37">
        <f t="shared" si="2"/>
        <v>0</v>
      </c>
    </row>
    <row r="83" spans="71:71" x14ac:dyDescent="0.25">
      <c r="BS83" s="37">
        <f t="shared" si="2"/>
        <v>0</v>
      </c>
    </row>
    <row r="84" spans="71:71" x14ac:dyDescent="0.25">
      <c r="BS84" s="37">
        <f t="shared" si="2"/>
        <v>0</v>
      </c>
    </row>
    <row r="85" spans="71:71" x14ac:dyDescent="0.25">
      <c r="BS85" s="37">
        <f t="shared" si="2"/>
        <v>0</v>
      </c>
    </row>
    <row r="86" spans="71:71" x14ac:dyDescent="0.25">
      <c r="BS86" s="37">
        <f t="shared" si="2"/>
        <v>0</v>
      </c>
    </row>
    <row r="87" spans="71:71" x14ac:dyDescent="0.25">
      <c r="BS87" s="37">
        <f t="shared" si="2"/>
        <v>0</v>
      </c>
    </row>
    <row r="88" spans="71:71" x14ac:dyDescent="0.25">
      <c r="BS88" s="37">
        <f t="shared" si="2"/>
        <v>0</v>
      </c>
    </row>
    <row r="89" spans="71:71" x14ac:dyDescent="0.25">
      <c r="BS89" s="37">
        <f t="shared" si="2"/>
        <v>0</v>
      </c>
    </row>
    <row r="90" spans="71:71" x14ac:dyDescent="0.25">
      <c r="BS90" s="37">
        <f t="shared" si="2"/>
        <v>0</v>
      </c>
    </row>
    <row r="91" spans="71:71" x14ac:dyDescent="0.25">
      <c r="BS91" s="37">
        <f t="shared" si="2"/>
        <v>0</v>
      </c>
    </row>
    <row r="92" spans="71:71" x14ac:dyDescent="0.25">
      <c r="BS92" s="37">
        <f t="shared" si="2"/>
        <v>0</v>
      </c>
    </row>
    <row r="93" spans="71:71" x14ac:dyDescent="0.25">
      <c r="BS93" s="37">
        <f t="shared" si="2"/>
        <v>0</v>
      </c>
    </row>
    <row r="94" spans="71:71" x14ac:dyDescent="0.25">
      <c r="BS94" s="37">
        <f t="shared" si="2"/>
        <v>0</v>
      </c>
    </row>
    <row r="95" spans="71:71" x14ac:dyDescent="0.25">
      <c r="BS95" s="37">
        <f t="shared" si="2"/>
        <v>0</v>
      </c>
    </row>
    <row r="96" spans="71:71" x14ac:dyDescent="0.25">
      <c r="BS96" s="37">
        <f t="shared" si="2"/>
        <v>0</v>
      </c>
    </row>
    <row r="97" spans="71:71" x14ac:dyDescent="0.25">
      <c r="BS97" s="37">
        <f t="shared" si="2"/>
        <v>0</v>
      </c>
    </row>
    <row r="98" spans="71:71" x14ac:dyDescent="0.25">
      <c r="BS98" s="37">
        <f t="shared" si="2"/>
        <v>0</v>
      </c>
    </row>
    <row r="99" spans="71:71" x14ac:dyDescent="0.25">
      <c r="BS99" s="37">
        <f t="shared" si="2"/>
        <v>0</v>
      </c>
    </row>
    <row r="100" spans="71:71" x14ac:dyDescent="0.25">
      <c r="BS100" s="37">
        <f t="shared" si="2"/>
        <v>0</v>
      </c>
    </row>
    <row r="101" spans="71:71" x14ac:dyDescent="0.25">
      <c r="BS101" s="37">
        <f t="shared" si="2"/>
        <v>0</v>
      </c>
    </row>
    <row r="102" spans="71:71" x14ac:dyDescent="0.25">
      <c r="BS102" s="37">
        <f t="shared" si="2"/>
        <v>0</v>
      </c>
    </row>
    <row r="103" spans="71:71" x14ac:dyDescent="0.25">
      <c r="BS103" s="37">
        <f t="shared" ref="BS103:BS166" si="3">+BO103+BK103+BG103+BC103+AY103+AU103+AQ103+AM103+AI103+AE103+AA103+W103</f>
        <v>0</v>
      </c>
    </row>
    <row r="104" spans="71:71" x14ac:dyDescent="0.25">
      <c r="BS104" s="37">
        <f t="shared" si="3"/>
        <v>0</v>
      </c>
    </row>
    <row r="105" spans="71:71" x14ac:dyDescent="0.25">
      <c r="BS105" s="37">
        <f t="shared" si="3"/>
        <v>0</v>
      </c>
    </row>
    <row r="106" spans="71:71" x14ac:dyDescent="0.25">
      <c r="BS106" s="37">
        <f t="shared" si="3"/>
        <v>0</v>
      </c>
    </row>
    <row r="107" spans="71:71" x14ac:dyDescent="0.25">
      <c r="BS107" s="37">
        <f t="shared" si="3"/>
        <v>0</v>
      </c>
    </row>
    <row r="108" spans="71:71" x14ac:dyDescent="0.25">
      <c r="BS108" s="37">
        <f t="shared" si="3"/>
        <v>0</v>
      </c>
    </row>
    <row r="109" spans="71:71" x14ac:dyDescent="0.25">
      <c r="BS109" s="37">
        <f t="shared" si="3"/>
        <v>0</v>
      </c>
    </row>
    <row r="110" spans="71:71" x14ac:dyDescent="0.25">
      <c r="BS110" s="37">
        <f t="shared" si="3"/>
        <v>0</v>
      </c>
    </row>
    <row r="111" spans="71:71" x14ac:dyDescent="0.25">
      <c r="BS111" s="37">
        <f t="shared" si="3"/>
        <v>0</v>
      </c>
    </row>
    <row r="112" spans="71:71" x14ac:dyDescent="0.25">
      <c r="BS112" s="37">
        <f t="shared" si="3"/>
        <v>0</v>
      </c>
    </row>
    <row r="113" spans="71:71" x14ac:dyDescent="0.25">
      <c r="BS113" s="37">
        <f t="shared" si="3"/>
        <v>0</v>
      </c>
    </row>
    <row r="114" spans="71:71" x14ac:dyDescent="0.25">
      <c r="BS114" s="37">
        <f t="shared" si="3"/>
        <v>0</v>
      </c>
    </row>
    <row r="115" spans="71:71" x14ac:dyDescent="0.25">
      <c r="BS115" s="37">
        <f t="shared" si="3"/>
        <v>0</v>
      </c>
    </row>
    <row r="116" spans="71:71" x14ac:dyDescent="0.25">
      <c r="BS116" s="37">
        <f t="shared" si="3"/>
        <v>0</v>
      </c>
    </row>
    <row r="117" spans="71:71" x14ac:dyDescent="0.25">
      <c r="BS117" s="37">
        <f t="shared" si="3"/>
        <v>0</v>
      </c>
    </row>
    <row r="118" spans="71:71" x14ac:dyDescent="0.25">
      <c r="BS118" s="37">
        <f t="shared" si="3"/>
        <v>0</v>
      </c>
    </row>
    <row r="119" spans="71:71" x14ac:dyDescent="0.25">
      <c r="BS119" s="37">
        <f t="shared" si="3"/>
        <v>0</v>
      </c>
    </row>
    <row r="120" spans="71:71" x14ac:dyDescent="0.25">
      <c r="BS120" s="37">
        <f t="shared" si="3"/>
        <v>0</v>
      </c>
    </row>
    <row r="121" spans="71:71" x14ac:dyDescent="0.25">
      <c r="BS121" s="37">
        <f t="shared" si="3"/>
        <v>0</v>
      </c>
    </row>
    <row r="122" spans="71:71" x14ac:dyDescent="0.25">
      <c r="BS122" s="37">
        <f t="shared" si="3"/>
        <v>0</v>
      </c>
    </row>
    <row r="123" spans="71:71" x14ac:dyDescent="0.25">
      <c r="BS123" s="37">
        <f t="shared" si="3"/>
        <v>0</v>
      </c>
    </row>
    <row r="124" spans="71:71" x14ac:dyDescent="0.25">
      <c r="BS124" s="37">
        <f t="shared" si="3"/>
        <v>0</v>
      </c>
    </row>
    <row r="125" spans="71:71" x14ac:dyDescent="0.25">
      <c r="BS125" s="37">
        <f t="shared" si="3"/>
        <v>0</v>
      </c>
    </row>
    <row r="126" spans="71:71" x14ac:dyDescent="0.25">
      <c r="BS126" s="37">
        <f t="shared" si="3"/>
        <v>0</v>
      </c>
    </row>
    <row r="127" spans="71:71" x14ac:dyDescent="0.25">
      <c r="BS127" s="37">
        <f t="shared" si="3"/>
        <v>0</v>
      </c>
    </row>
    <row r="128" spans="71:71" x14ac:dyDescent="0.25">
      <c r="BS128" s="37">
        <f t="shared" si="3"/>
        <v>0</v>
      </c>
    </row>
    <row r="129" spans="71:71" x14ac:dyDescent="0.25">
      <c r="BS129" s="37">
        <f t="shared" si="3"/>
        <v>0</v>
      </c>
    </row>
    <row r="130" spans="71:71" x14ac:dyDescent="0.25">
      <c r="BS130" s="37">
        <f t="shared" si="3"/>
        <v>0</v>
      </c>
    </row>
    <row r="131" spans="71:71" x14ac:dyDescent="0.25">
      <c r="BS131" s="37">
        <f t="shared" si="3"/>
        <v>0</v>
      </c>
    </row>
    <row r="132" spans="71:71" x14ac:dyDescent="0.25">
      <c r="BS132" s="37">
        <f t="shared" si="3"/>
        <v>0</v>
      </c>
    </row>
    <row r="133" spans="71:71" x14ac:dyDescent="0.25">
      <c r="BS133" s="37">
        <f t="shared" si="3"/>
        <v>0</v>
      </c>
    </row>
    <row r="134" spans="71:71" x14ac:dyDescent="0.25">
      <c r="BS134" s="37">
        <f t="shared" si="3"/>
        <v>0</v>
      </c>
    </row>
    <row r="135" spans="71:71" x14ac:dyDescent="0.25">
      <c r="BS135" s="37">
        <f t="shared" si="3"/>
        <v>0</v>
      </c>
    </row>
    <row r="136" spans="71:71" x14ac:dyDescent="0.25">
      <c r="BS136" s="37">
        <f t="shared" si="3"/>
        <v>0</v>
      </c>
    </row>
    <row r="137" spans="71:71" x14ac:dyDescent="0.25">
      <c r="BS137" s="37">
        <f t="shared" si="3"/>
        <v>0</v>
      </c>
    </row>
    <row r="138" spans="71:71" x14ac:dyDescent="0.25">
      <c r="BS138" s="37">
        <f t="shared" si="3"/>
        <v>0</v>
      </c>
    </row>
    <row r="139" spans="71:71" x14ac:dyDescent="0.25">
      <c r="BS139" s="37">
        <f t="shared" si="3"/>
        <v>0</v>
      </c>
    </row>
    <row r="140" spans="71:71" x14ac:dyDescent="0.25">
      <c r="BS140" s="37">
        <f t="shared" si="3"/>
        <v>0</v>
      </c>
    </row>
    <row r="141" spans="71:71" x14ac:dyDescent="0.25">
      <c r="BS141" s="37">
        <f t="shared" si="3"/>
        <v>0</v>
      </c>
    </row>
    <row r="142" spans="71:71" x14ac:dyDescent="0.25">
      <c r="BS142" s="37">
        <f t="shared" si="3"/>
        <v>0</v>
      </c>
    </row>
    <row r="143" spans="71:71" x14ac:dyDescent="0.25">
      <c r="BS143" s="37">
        <f t="shared" si="3"/>
        <v>0</v>
      </c>
    </row>
    <row r="144" spans="71:71" x14ac:dyDescent="0.25">
      <c r="BS144" s="37">
        <f t="shared" si="3"/>
        <v>0</v>
      </c>
    </row>
    <row r="145" spans="71:71" x14ac:dyDescent="0.25">
      <c r="BS145" s="37">
        <f t="shared" si="3"/>
        <v>0</v>
      </c>
    </row>
    <row r="146" spans="71:71" x14ac:dyDescent="0.25">
      <c r="BS146" s="37">
        <f t="shared" si="3"/>
        <v>0</v>
      </c>
    </row>
    <row r="147" spans="71:71" x14ac:dyDescent="0.25">
      <c r="BS147" s="37">
        <f t="shared" si="3"/>
        <v>0</v>
      </c>
    </row>
    <row r="148" spans="71:71" x14ac:dyDescent="0.25">
      <c r="BS148" s="37">
        <f t="shared" si="3"/>
        <v>0</v>
      </c>
    </row>
    <row r="149" spans="71:71" x14ac:dyDescent="0.25">
      <c r="BS149" s="37">
        <f t="shared" si="3"/>
        <v>0</v>
      </c>
    </row>
    <row r="150" spans="71:71" x14ac:dyDescent="0.25">
      <c r="BS150" s="37">
        <f t="shared" si="3"/>
        <v>0</v>
      </c>
    </row>
    <row r="151" spans="71:71" x14ac:dyDescent="0.25">
      <c r="BS151" s="37">
        <f t="shared" si="3"/>
        <v>0</v>
      </c>
    </row>
    <row r="152" spans="71:71" x14ac:dyDescent="0.25">
      <c r="BS152" s="37">
        <f t="shared" si="3"/>
        <v>0</v>
      </c>
    </row>
    <row r="153" spans="71:71" x14ac:dyDescent="0.25">
      <c r="BS153" s="37">
        <f t="shared" si="3"/>
        <v>0</v>
      </c>
    </row>
    <row r="154" spans="71:71" x14ac:dyDescent="0.25">
      <c r="BS154" s="37">
        <f t="shared" si="3"/>
        <v>0</v>
      </c>
    </row>
    <row r="155" spans="71:71" x14ac:dyDescent="0.25">
      <c r="BS155" s="37">
        <f t="shared" si="3"/>
        <v>0</v>
      </c>
    </row>
    <row r="156" spans="71:71" x14ac:dyDescent="0.25">
      <c r="BS156" s="37">
        <f t="shared" si="3"/>
        <v>0</v>
      </c>
    </row>
    <row r="157" spans="71:71" x14ac:dyDescent="0.25">
      <c r="BS157" s="37">
        <f t="shared" si="3"/>
        <v>0</v>
      </c>
    </row>
    <row r="158" spans="71:71" x14ac:dyDescent="0.25">
      <c r="BS158" s="37">
        <f t="shared" si="3"/>
        <v>0</v>
      </c>
    </row>
    <row r="159" spans="71:71" x14ac:dyDescent="0.25">
      <c r="BS159" s="37">
        <f t="shared" si="3"/>
        <v>0</v>
      </c>
    </row>
    <row r="160" spans="71:71" x14ac:dyDescent="0.25">
      <c r="BS160" s="37">
        <f t="shared" si="3"/>
        <v>0</v>
      </c>
    </row>
    <row r="161" spans="71:71" x14ac:dyDescent="0.25">
      <c r="BS161" s="37">
        <f t="shared" si="3"/>
        <v>0</v>
      </c>
    </row>
    <row r="162" spans="71:71" x14ac:dyDescent="0.25">
      <c r="BS162" s="37">
        <f t="shared" si="3"/>
        <v>0</v>
      </c>
    </row>
    <row r="163" spans="71:71" x14ac:dyDescent="0.25">
      <c r="BS163" s="37">
        <f t="shared" si="3"/>
        <v>0</v>
      </c>
    </row>
    <row r="164" spans="71:71" x14ac:dyDescent="0.25">
      <c r="BS164" s="37">
        <f t="shared" si="3"/>
        <v>0</v>
      </c>
    </row>
    <row r="165" spans="71:71" x14ac:dyDescent="0.25">
      <c r="BS165" s="37">
        <f t="shared" si="3"/>
        <v>0</v>
      </c>
    </row>
    <row r="166" spans="71:71" x14ac:dyDescent="0.25">
      <c r="BS166" s="37">
        <f t="shared" si="3"/>
        <v>0</v>
      </c>
    </row>
    <row r="167" spans="71:71" x14ac:dyDescent="0.25">
      <c r="BS167" s="37">
        <f t="shared" ref="BS167:BS178" si="4">+BO167+BK167+BG167+BC167+AY167+AU167+AQ167+AM167+AI167+AE167+AA167+W167</f>
        <v>0</v>
      </c>
    </row>
    <row r="168" spans="71:71" x14ac:dyDescent="0.25">
      <c r="BS168" s="37">
        <f t="shared" si="4"/>
        <v>0</v>
      </c>
    </row>
    <row r="169" spans="71:71" x14ac:dyDescent="0.25">
      <c r="BS169" s="37">
        <f t="shared" si="4"/>
        <v>0</v>
      </c>
    </row>
    <row r="170" spans="71:71" x14ac:dyDescent="0.25">
      <c r="BS170" s="37">
        <f t="shared" si="4"/>
        <v>0</v>
      </c>
    </row>
    <row r="171" spans="71:71" x14ac:dyDescent="0.25">
      <c r="BS171" s="37">
        <f t="shared" si="4"/>
        <v>0</v>
      </c>
    </row>
    <row r="172" spans="71:71" x14ac:dyDescent="0.25">
      <c r="BS172" s="37">
        <f t="shared" si="4"/>
        <v>0</v>
      </c>
    </row>
    <row r="173" spans="71:71" x14ac:dyDescent="0.25">
      <c r="BS173" s="37">
        <f t="shared" si="4"/>
        <v>0</v>
      </c>
    </row>
    <row r="174" spans="71:71" x14ac:dyDescent="0.25">
      <c r="BS174" s="37">
        <f t="shared" si="4"/>
        <v>0</v>
      </c>
    </row>
    <row r="175" spans="71:71" x14ac:dyDescent="0.25">
      <c r="BS175" s="37">
        <f t="shared" si="4"/>
        <v>0</v>
      </c>
    </row>
    <row r="176" spans="71:71" x14ac:dyDescent="0.25">
      <c r="BS176" s="37">
        <f t="shared" si="4"/>
        <v>0</v>
      </c>
    </row>
    <row r="177" spans="71:71" x14ac:dyDescent="0.25">
      <c r="BS177" s="37">
        <f t="shared" si="4"/>
        <v>0</v>
      </c>
    </row>
    <row r="178" spans="71:71" x14ac:dyDescent="0.25">
      <c r="BS178" s="37">
        <f t="shared" si="4"/>
        <v>0</v>
      </c>
    </row>
  </sheetData>
  <autoFilter ref="A6:BR15"/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10      15/11/2024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Hoja1!$A$2:$A$16</xm:f>
          </x14:formula1>
          <xm:sqref>F7:F13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baseColWidth="10" defaultRowHeight="15" x14ac:dyDescent="0.25"/>
  <cols>
    <col min="1" max="1" width="62.85546875" bestFit="1" customWidth="1"/>
  </cols>
  <sheetData>
    <row r="1" spans="1:1" x14ac:dyDescent="0.25">
      <c r="A1" s="10"/>
    </row>
    <row r="2" spans="1:1" x14ac:dyDescent="0.25">
      <c r="A2" s="10" t="s">
        <v>98</v>
      </c>
    </row>
    <row r="3" spans="1:1" x14ac:dyDescent="0.25">
      <c r="A3" s="10" t="s">
        <v>110</v>
      </c>
    </row>
    <row r="4" spans="1:1" x14ac:dyDescent="0.25">
      <c r="A4" s="10" t="s">
        <v>109</v>
      </c>
    </row>
    <row r="5" spans="1:1" x14ac:dyDescent="0.25">
      <c r="A5" s="10" t="s">
        <v>102</v>
      </c>
    </row>
    <row r="6" spans="1:1" x14ac:dyDescent="0.25">
      <c r="A6" s="10" t="s">
        <v>108</v>
      </c>
    </row>
    <row r="7" spans="1:1" x14ac:dyDescent="0.25">
      <c r="A7" s="10" t="s">
        <v>99</v>
      </c>
    </row>
    <row r="8" spans="1:1" x14ac:dyDescent="0.25">
      <c r="A8" s="10" t="s">
        <v>107</v>
      </c>
    </row>
    <row r="9" spans="1:1" x14ac:dyDescent="0.25">
      <c r="A9" s="10" t="s">
        <v>106</v>
      </c>
    </row>
    <row r="10" spans="1:1" x14ac:dyDescent="0.25">
      <c r="A10" s="10" t="s">
        <v>100</v>
      </c>
    </row>
    <row r="11" spans="1:1" x14ac:dyDescent="0.25">
      <c r="A11" s="10" t="s">
        <v>105</v>
      </c>
    </row>
    <row r="12" spans="1:1" x14ac:dyDescent="0.25">
      <c r="A12" s="10" t="s">
        <v>104</v>
      </c>
    </row>
    <row r="13" spans="1:1" x14ac:dyDescent="0.25">
      <c r="A13" s="10" t="s">
        <v>101</v>
      </c>
    </row>
    <row r="14" spans="1:1" x14ac:dyDescent="0.25">
      <c r="A14" s="10" t="s">
        <v>103</v>
      </c>
    </row>
    <row r="15" spans="1:1" x14ac:dyDescent="0.25">
      <c r="A15" s="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8150</vt:lpstr>
      <vt:lpstr>8144</vt:lpstr>
      <vt:lpstr>8151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Santos Pinilla</dc:creator>
  <cp:lastModifiedBy>Carlos Mario Santos Pinilla</cp:lastModifiedBy>
  <dcterms:created xsi:type="dcterms:W3CDTF">2024-05-02T14:39:52Z</dcterms:created>
  <dcterms:modified xsi:type="dcterms:W3CDTF">2025-01-31T22:44:10Z</dcterms:modified>
</cp:coreProperties>
</file>