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arlos.santos\Downloads\"/>
    </mc:Choice>
  </mc:AlternateContent>
  <bookViews>
    <workbookView xWindow="-120" yWindow="-120" windowWidth="19320" windowHeight="5250"/>
  </bookViews>
  <sheets>
    <sheet name="RIESGOS" sheetId="4" r:id="rId1"/>
    <sheet name="CONTROLES" sheetId="1" r:id="rId2"/>
    <sheet name="PLAN MITIGACIÓN" sheetId="2" r:id="rId3"/>
    <sheet name="PLAN CONTINGENCIA" sheetId="3" r:id="rId4"/>
    <sheet name="RESUMEN DE DATOS" sheetId="6" r:id="rId5"/>
  </sheets>
  <definedNames>
    <definedName name="_xlnm._FilterDatabase" localSheetId="1" hidden="1">CONTROLES!$A$2:$AI$96</definedName>
    <definedName name="_xlnm._FilterDatabase" localSheetId="0" hidden="1">RIESGOS!$A$1:$AS$65</definedName>
  </definedNames>
  <calcPr calcId="162913"/>
  <pivotCaches>
    <pivotCache cacheId="2" r:id="rId6"/>
    <pivotCache cacheId="3"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 l="1"/>
  <c r="B4" i="3"/>
  <c r="B5" i="3"/>
  <c r="B6" i="3"/>
  <c r="B7" i="3"/>
  <c r="B8" i="3"/>
  <c r="B9" i="3"/>
  <c r="B10" i="3"/>
  <c r="B11" i="3"/>
  <c r="B12" i="3"/>
  <c r="B13" i="3"/>
  <c r="B14" i="3"/>
  <c r="B15" i="3"/>
  <c r="B16" i="3"/>
  <c r="B17" i="3"/>
  <c r="B18" i="3"/>
  <c r="B19" i="3"/>
  <c r="B20" i="3"/>
  <c r="B2" i="3"/>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2" i="2"/>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3" i="1"/>
  <c r="AP64" i="4" l="1"/>
  <c r="AP55" i="4"/>
  <c r="AP54" i="4"/>
  <c r="AP32" i="4"/>
  <c r="AP28" i="4"/>
  <c r="AP13" i="4"/>
  <c r="AP62" i="4"/>
  <c r="AP58" i="4"/>
  <c r="AP9" i="4"/>
  <c r="AP4" i="4"/>
  <c r="AP57" i="4"/>
  <c r="AP61" i="4"/>
  <c r="AP60" i="4"/>
  <c r="AP56" i="4"/>
  <c r="AP59" i="4"/>
</calcChain>
</file>

<file path=xl/sharedStrings.xml><?xml version="1.0" encoding="utf-8"?>
<sst xmlns="http://schemas.openxmlformats.org/spreadsheetml/2006/main" count="6898" uniqueCount="2247">
  <si>
    <t>Id Riesgo</t>
  </si>
  <si>
    <t>Proceso</t>
  </si>
  <si>
    <t>Objetivo Estratégico</t>
  </si>
  <si>
    <t>Impacto (Qué puede pasar?)</t>
  </si>
  <si>
    <t>Causa Inmediata (Cómo?)</t>
  </si>
  <si>
    <t>Causa Raíz (Por qué?)</t>
  </si>
  <si>
    <t>Descripción del Riesgo (Qué + Cómo + Por qué)</t>
  </si>
  <si>
    <t>Acción u omisión</t>
  </si>
  <si>
    <t>Uso del poder</t>
  </si>
  <si>
    <t>Desviar la gestión de lo público</t>
  </si>
  <si>
    <t>Beneficio privado</t>
  </si>
  <si>
    <t>Riesgo definido como:</t>
  </si>
  <si>
    <t>Clasificación del Riesgo</t>
  </si>
  <si>
    <t>¿Afectar al grupo de funcionarios del proceso?</t>
  </si>
  <si>
    <t>¿Afectar el cumplimiento de metas y objetivos de la dependenci</t>
  </si>
  <si>
    <t>¿Afectar el cumplimiento de la misión de la entidad?</t>
  </si>
  <si>
    <t>¿Afectar el cumplimiento de la misión del sector al que perte</t>
  </si>
  <si>
    <t>¿Generar pérdida de confianza de la entidad, afectando su rep</t>
  </si>
  <si>
    <t>¿Generar pérdida de recursos económicos?</t>
  </si>
  <si>
    <t>¿Afectar la generación de los productos o la prestación de s</t>
  </si>
  <si>
    <t>¿Dar lugar al detrimento de calidad de vida de la comunidad po</t>
  </si>
  <si>
    <t>¿Generar pérdida de información de la entidad?</t>
  </si>
  <si>
    <t>¿Generar intervención de los órganos de control, de la fisca</t>
  </si>
  <si>
    <t>¿Dar lugar a procesos sancionatorios?</t>
  </si>
  <si>
    <t>¿Dar lugar a procesos disciplinarios?</t>
  </si>
  <si>
    <t>¿Dar lugar a procesos fiscales?</t>
  </si>
  <si>
    <t>¿Dar lugar a procesos penales?</t>
  </si>
  <si>
    <t>¿Generar pérdida de cedibilidad del sector?</t>
  </si>
  <si>
    <t>¿Generar lesiones físicas o pérdida de vidas humanas?</t>
  </si>
  <si>
    <t>¿Afectar la imagen regional?</t>
  </si>
  <si>
    <t>¿Afectar la imagen nacional?</t>
  </si>
  <si>
    <t>¿Generar daño ambiental?</t>
  </si>
  <si>
    <t>Suma Impacto</t>
  </si>
  <si>
    <t>Probabilidad Nivel (corrupción)</t>
  </si>
  <si>
    <t>Descriptor probabilidad (Corrupción)</t>
  </si>
  <si>
    <t>Impacto (Corrupción)</t>
  </si>
  <si>
    <t>Frecuencia con la cual se realiza la actividad (Gestión)</t>
  </si>
  <si>
    <t>Probabilidad Inherente (Gestión)</t>
  </si>
  <si>
    <t>Criterios de impacto (Gestión)</t>
  </si>
  <si>
    <t>% Impacto Inherente (Gestión)</t>
  </si>
  <si>
    <t xml:space="preserve">Riesgo Inherente </t>
  </si>
  <si>
    <t>Administración de Bienes e Infraestructura</t>
  </si>
  <si>
    <t>Fortalecer la capacidad administrativa para el mejoramiento y desarrollo de la gestión institucional y el servicio a la ciudadanía</t>
  </si>
  <si>
    <t>Económico / Presupuestal</t>
  </si>
  <si>
    <t>por deterioro o siniestro de los bienes muebles e inmuebles</t>
  </si>
  <si>
    <t>Debido a la falta de mantenimiento, condiciones de seguridad deficientes, uso incorrecto o inadecuado, intención de causar daño y causas naturales.</t>
  </si>
  <si>
    <t>Posibilidad de afectación económica por deterioro o siniestro de los bienes muebles e inmuebles debido a la falta de mantenimiento, condiciones de seguridad deficientes, uso incorrecto o inadecuado, intención de causar daño y fenómenos naturales.</t>
  </si>
  <si>
    <t>SI</t>
  </si>
  <si>
    <t>NO</t>
  </si>
  <si>
    <t>GESTIÓN</t>
  </si>
  <si>
    <t>Daños Activos Fisicos</t>
  </si>
  <si>
    <t>0.8</t>
  </si>
  <si>
    <t>Afectación menor a 10 SMLMV</t>
  </si>
  <si>
    <t>0.2</t>
  </si>
  <si>
    <t>MODERADO</t>
  </si>
  <si>
    <t>por pérdida, vencimiento o merma de bienes</t>
  </si>
  <si>
    <t>Debido a la falta de control en existencia, fechas de caducidad y condiciones de almacenamiento</t>
  </si>
  <si>
    <t>Posibilidad de afectación económico / presupuestal por pérdida, vencimiento o merma de bienes debido a la falta de control en existencia, fechas de caducidad y condiciones de almacenamiento.</t>
  </si>
  <si>
    <t>0.4</t>
  </si>
  <si>
    <t>BAJO</t>
  </si>
  <si>
    <t>Destinar los bienes o recursos de la entidad a actividades no relacionadas con la misión o las funciones institucionales.</t>
  </si>
  <si>
    <t>Debido al abuso de autoridad en el cargo o deficiente control de los bienes, permitiendo que un tercero haga uso indebido de ellos.</t>
  </si>
  <si>
    <t>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t>
  </si>
  <si>
    <t>CORRUPCIÓN</t>
  </si>
  <si>
    <t>Fraude Interno</t>
  </si>
  <si>
    <t>RARA VEZ</t>
  </si>
  <si>
    <t>MAYOR</t>
  </si>
  <si>
    <t xml:space="preserve">Contar con el inventario completo de la colección registrado y verificado en el software de Colecciones Colombianas.  _x000D_
</t>
  </si>
  <si>
    <t>Deficiencia y faltantes de información de los datos básicos de identificación de las piezas de la colección en la base de datos Colecciones Colombianas.</t>
  </si>
  <si>
    <t>Posibilidad de afectación económica  por la pérdida de piezas de la colección del Museo de Bogotá debido a la inconsistencia del inventario físico en relación al reporte emitido por el software de Colecciones Colombianas</t>
  </si>
  <si>
    <t>0.6</t>
  </si>
  <si>
    <t>El riesgo afecta la imagen de la entidad con algunos usuarios de relevancia frente al logro de los objetivos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</si>
  <si>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</si>
  <si>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</si>
  <si>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</si>
  <si>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Fallas Tecnologicas</t>
  </si>
  <si>
    <t>Atención a la Ciudadanía</t>
  </si>
  <si>
    <t>REPUTACIONAL</t>
  </si>
  <si>
    <t xml:space="preserve">Entrega fuera de términos de las respuestas a los requerimientos de la Ciudadanía </t>
  </si>
  <si>
    <t xml:space="preserve">Desconocimiento del procedimiento interno para el trámite de los requerimientos presentados por la ciudadanía. </t>
  </si>
  <si>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</si>
  <si>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Usuarios, productos y practicas , organizacionales</t>
  </si>
  <si>
    <t>ALTO</t>
  </si>
  <si>
    <t>Desarticulación de los actores involucrados en la implementación de la Política de Transparencia y Acceso a la Información Pública.</t>
  </si>
  <si>
    <t>Ausencia de la documentación que describe el quéhacer de la Política de Transparencia al interior del IDPC y desarticulación de los actores involucrados en la implementación de la Política de Transparencia y Acceso a la Información Pública.</t>
  </si>
  <si>
    <t>Posibilidad de incumplimiento de la Ley de Transparencia debido a la desarticulación de los actores involucrados en la implementación de la Política de Transparencia y Acceso a la Información Pública.</t>
  </si>
  <si>
    <t>Sanciones fiscales, penales o disciplinarias por actos de corrupción para el acceso a trámites y servicios en la entidad</t>
  </si>
  <si>
    <t>Falta de información clara y debilidad en canales de acceso a_x000D_
la publicidad de las condiciones del trámite</t>
  </si>
  <si>
    <t xml:space="preserve">Posibilidad de solicitar o recibir  cobro indebidos durante la prestación del servicio de atención a la cíudadanía por parte de los servidores del IDPC que desvíen la gestión de lo público para el beneficio propio o de un tercero </t>
  </si>
  <si>
    <t>CATASTROFICO</t>
  </si>
  <si>
    <t>Comunicación Estratégica</t>
  </si>
  <si>
    <t>No lograr divulgar la información misional e institucional por tráfico de alto impacto del IDPC a través de la página web</t>
  </si>
  <si>
    <t>Caida de la página web que impida la divulgación de la información a través de la misma._x000D_
_x000D_
Servicios de hosting  no soportan la capacidad de alta demanda de navegación que alcanza la página en ciertos momentos estratégicos de divulgación_x000D_
_x000D_
Bajo rendimiento de la página web por el uso de recursos (imágenes, documentos, códigos, entre otros) no optimizados.</t>
  </si>
  <si>
    <t>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t>
  </si>
  <si>
    <t>La información publicada en la página web no cumpla con los criterios de accesibilidad y usabilidad (Anexos 1 y 2 Resolución 1519 de 2020)</t>
  </si>
  <si>
    <t>La entidad no destina los recursos necesarios para garantizar la aplicación de los criterios de accesibilidad y usabilidad en la información publicada en página web._x000D_
_x000D_
Desarticulación entre las dependencias involucradas para la implementación de los criterios de accesibiliad y usabilidad.</t>
  </si>
  <si>
    <t>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t>
  </si>
  <si>
    <t>Control Interno Disciplinario</t>
  </si>
  <si>
    <t>por la pérdida de piezas procesales o expedientes</t>
  </si>
  <si>
    <t>debido a violación de la seguridad de los expedientes</t>
  </si>
  <si>
    <t>Posibilidad de afectación reputacional por pérdida de piezas procesales o expedientes debido a violación de la seguridad de los expedientes</t>
  </si>
  <si>
    <t>Ejecucion y Administracion de procesos</t>
  </si>
  <si>
    <t>por actuaciones administrativas y/o fallos o decisiones no ajustadas a los lineamientos legales</t>
  </si>
  <si>
    <t>debido al interés de obtener un beneficio particular.</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</si>
  <si>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</si>
  <si>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Direccionamiento Estratégico</t>
  </si>
  <si>
    <t xml:space="preserve">Incumplimiento de metas Plan de Desarrollo </t>
  </si>
  <si>
    <t>Debido a desarticulación entre los actores que participan en la formulación, ejecución y seguimiento de las metas institucionales._x000D_
_x000D_
Desconocimiento por parte de los líderes de proceso y servidores públicos sobre temas de planeación (operativa, táctica y estratégica) y del proceso Direccionamiento Estratégico._x000D_
_x000D_
Reporte incompleto e incoherente por parte de las áreas._x000D_
_x000D_
Falta de compromiso y desconocimiento de las áreas sobre la importancia del reporte y seguimiento de los proyectos de inversión. _x000D_
_x000D_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</si>
  <si>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</si>
  <si>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</si>
  <si>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_x000D_
_x000D_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</si>
  <si>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</si>
  <si>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</si>
  <si>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_x000D_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</si>
  <si>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</si>
  <si>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Divulgación y Apropiación Social del Patrimonio</t>
  </si>
  <si>
    <t>Consolidar un referente simbólico, histórico y patrimonial, que reconozca las múltiples memorias, el valor de los ritos funerarios, dignifique a las victimas del conflicto, interprete a la sociedad sobre el pasado violento y la construcción de la paz.</t>
  </si>
  <si>
    <t xml:space="preserve">Retraso en las exposiciones  que hacen parte de la programación del Museo de Bogotá </t>
  </si>
  <si>
    <t>Retrasos en la entrega de los guiones de las exposiciones_x000D_
Retrasos en la entrega de la museografía_x000D_
Retrasos en los trámites de préstamo de piezas museográficas</t>
  </si>
  <si>
    <t>Posibilidad de afectación reputacional por retrasos en las exposiciones dedido a debilidades en la contratación y supervisión de los elementos museográficos</t>
  </si>
  <si>
    <t>Posible pérdida o alteración de la integridad, confidencialidad y disponibilidad de los activos de información digital del Museo de Bogotá</t>
  </si>
  <si>
    <t>Pérdida o daño total o parcial de los dispositivos de almacenamiento externos digital del Museo._x000D_
_x000D_
Incumplimiento de la obligación contractual, por parte de los profesionales del equipo, de la entrega de los soportes documentales de su gestión. _x000D_
_x000D_
Malas prácticas documentales para la organización y conservación de los activos de información digital por parte de los profesionales del equipo.</t>
  </si>
  <si>
    <t>Posibilidad de afectación reputacional por fallas o alteraciones en la disponibilidad de la información del Museo de Bogotá debido imprecisiones en el almacenamiento y ubicación final de la información digital por parte de las áreas de trabajo del Museo de Bogotá.</t>
  </si>
  <si>
    <t>Retraso en el cumplimiento del cronograma de impresión</t>
  </si>
  <si>
    <t>Retrasos en la entrega de los insumos para las publicaciones (investigación, material fotográfico, derechos)</t>
  </si>
  <si>
    <t>Posibilidad de afectación reputacional por retrasos en plan editorial dedido a debilidades en la contratación o al incumplimiento en la entrega de textos o insumos fotográficos.</t>
  </si>
  <si>
    <t>El riesgo afecta la imagen de alguna área de la organización</t>
  </si>
  <si>
    <t xml:space="preserve">Pérdida de documentos de la colección del centro de documentación_x000D_
</t>
  </si>
  <si>
    <t>Deficiencia en los controles de préstamo del material bibliográfico del Centro de Documentación.</t>
  </si>
  <si>
    <t>Posible afectación económica por pérdida de material de las colecciones del Centro de Documentación debido a falencias en el proceso de devolución de material bibliográfico del centro de documentación.</t>
  </si>
  <si>
    <t>Fallas en la implementación de los procesos de formación</t>
  </si>
  <si>
    <t>Deficiencias en el reporte de fallas de la plataforma externa utilizada para los procesos de formación a formadores.</t>
  </si>
  <si>
    <t>Posibilidad de afectación reputacional por incumpIimiento al cronograma de formación a formadores debido a debilidades en seguimiento y reporte oportuno de fallas de la plataforma utilizada para los procesos de formación a formadores</t>
  </si>
  <si>
    <t>Gestión Contractual</t>
  </si>
  <si>
    <t xml:space="preserve">Errores o inconsistencias en los estudios y documentos previos </t>
  </si>
  <si>
    <t>Debilidad en la estructuración de los estudios y documentos previos por la no aplicación de la normativa del estatuto de contratación y de los procedimientos internos.</t>
  </si>
  <si>
    <t>Posibilidad de afectación económica por errores o inconsistencias en los estudios y documentos previos, debido a debilidades en su estructuración por parte de los responsables por la no aplicación de la normativa del estatuto de contratación y de los procedimientos internos.</t>
  </si>
  <si>
    <t>Entre 50 y 100 SMLMV</t>
  </si>
  <si>
    <t>Incumplimiento, inoportunidad o errores en la publicación de documentos contractuales en SECOP tomados del sistema de gestión documental ORFEO.</t>
  </si>
  <si>
    <t>Debilidad en el control de verificación de la información precontratual, contractual, poscontractual publicada en SECOP de acuerdo a lo establecido en las listas de chequeo_x000D_
_x000D_
Debilidad en el cargue y control de verificación de la información  precontratcual, contractual, poscontractual del expediente ORFEO.</t>
  </si>
  <si>
    <t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t>
  </si>
  <si>
    <t xml:space="preserve">_x000D_
Bases de datos de contratación con información incompleta e incorrecta. </t>
  </si>
  <si>
    <t xml:space="preserve">Debilidad en el diligenciamiento de información de las bases de datos, debido a que el registro de información se realiza de manera manual._x000D_
_x000D_
Debilidad en el cruce de información de la base de datos de gestión contractual y la información presupuestal_x000D_
_x000D_
</t>
  </si>
  <si>
    <t>Posibilidad de afectación reputacional por bases de datos de contratación con información incompleta e incorrecta, debido a que el registro de información se realiza de manera manual y hay _x000D_
debilidad en la conciliación de información presupuestal.</t>
  </si>
  <si>
    <t>Contratos sin liquidar dentro del término señalado en la ley</t>
  </si>
  <si>
    <t>Debilidad en los controles de supervisión de contratos en la etapa poscontractual_x000D_
_x000D_
Debilidad en el seguimiento a la totalidad de los contratos que requieren liquidación</t>
  </si>
  <si>
    <t>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t>
  </si>
  <si>
    <t>Incumplimiento de las condiciones del contrato sin que el supervisor realice la gestión requerida</t>
  </si>
  <si>
    <t xml:space="preserve">Debilidad en el seguimiento adecuado a la ejecucion contractual._x000D_
_x000D_
Debilidad en la estructuración de los informes para actuar de conformidad con lo establecido en el articulo 86 de la Ley 1474 de 2011_x000D_
</t>
  </si>
  <si>
    <t>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t>
  </si>
  <si>
    <t>Entre 10 y 50 SMLMV</t>
  </si>
  <si>
    <t>Interés indebido en la celebración de contratos para beneficio propio o de un tercero</t>
  </si>
  <si>
    <t>Debido a que el funcionario o contratista de la entidad incumpla sus funciones u oblligaciones  contractuales afectando  la moralidad administrativa buscando un favorecimiento propio o de un tercero.</t>
  </si>
  <si>
    <t xml:space="preserve">Posibilidad de que un funcionario o contratista omita el ejercicio de sus funciones u obligaciones en abuso de su poder para favorecimiento propio o de un tercero. </t>
  </si>
  <si>
    <t xml:space="preserve">Posible declaratoria de contrato realidad </t>
  </si>
  <si>
    <t xml:space="preserve">Debilidades en la estructuración y planeación de las necesidades en los estudios previos relacionada con el caracter excepcional, objeto, obligaciones específicas, plazo y honorarios._x000D_
  _x000D_
Debilidades en la supervisión de los contratos relacionada con la coordinación en el marco del respeto por la autonomia de la ejecución del objeto y obligaciones contractuales. </t>
  </si>
  <si>
    <t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t>
  </si>
  <si>
    <t>Gestión del Talento Humano</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</si>
  <si>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</si>
  <si>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</si>
  <si>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</si>
  <si>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IMPROBABLE</t>
  </si>
  <si>
    <t>por Inconsistencias  e inoportunidad en el pago de la nómina</t>
  </si>
  <si>
    <t xml:space="preserve"> debido a la falta de parametrización del sistema,  desconocimiento de la normatividad aplicable y/o debilidades en la revisión de la nómina.</t>
  </si>
  <si>
    <t>Posibilidad de afectación legal, reputacional y/o económica por inconsistencias e inoportunidad en el pago de la nómina debido a la falta de parametrización del sistema, desconocimiento de la normatividad aplicable y/o debilidades en la revisión de la nómina.</t>
  </si>
  <si>
    <t>Gestión Documental</t>
  </si>
  <si>
    <t xml:space="preserve">Expedientes incompletos o perdida de documentos que generan expedientes  desmembrados._x000D_
</t>
  </si>
  <si>
    <t>Debilidades en los controles de prestamo y las dependencias no  anexan la información en los expedientes.</t>
  </si>
  <si>
    <t>Posibilidad de afectación reputacional por expedientes incompletos y perdida de documentos debido a debilidades en los controles de prestamo y a que las dependencias no anexan la información en los expedientes.</t>
  </si>
  <si>
    <t>Deterioro físico de la documentación que alberga el insitituto</t>
  </si>
  <si>
    <t>Manipulación inadecuada de los documentos o factores ambientales y biologicos en las áreas de mobiliario y unidades de almacenamiento de archivo.</t>
  </si>
  <si>
    <t>Posibilidad de afectación reputacional por deterioro físico de la documentación que alberga el instituto debido a manipulación inadecuada de los documentos o por factores ambientales y biológicos en las áreas de mobiliario y unidades de almacenamiento.</t>
  </si>
  <si>
    <t>Eliminiación de documentos por parte de los servidores y contratistas, desviando la gestión de lo público para beneficio propio o de un tercero</t>
  </si>
  <si>
    <t>Debilidad en la aplicación de lineamientos archivisticos</t>
  </si>
  <si>
    <t>Posibilidad de uso o eliminiación de documentos por parte de los servidores y contratistas, desviando la gestión de lo público para beneficio propio o de un tercero, debido a la debilidad en la aplicación de los lineamientos archivisticos.</t>
  </si>
  <si>
    <t>Fraude Externo</t>
  </si>
  <si>
    <t>POSIBLE</t>
  </si>
  <si>
    <t>EXTREMO</t>
  </si>
  <si>
    <t>Asignación y descripción de forma inadecuada de los radicados de entrada y de salida por parte de correspondencia.</t>
  </si>
  <si>
    <t xml:space="preserve">Debilidad en la aplicación de lineamientos archivisticos por parte de los colaboradores del area de correspondencia </t>
  </si>
  <si>
    <t>Posibilidad de afectación reputacional debido a la asignación y descripción de radicados de entrada y de salida de forma erronea por parte de la oficina de correspondencia.</t>
  </si>
  <si>
    <t>Gestión Financiera</t>
  </si>
  <si>
    <t>Subvaluación y/o  sobrevaluación de los estados financieros</t>
  </si>
  <si>
    <t xml:space="preserve">Debido a soportes con información errada, interpretación del analista de los datos o digitalización errada en el aplicativo. </t>
  </si>
  <si>
    <t xml:space="preserve">Posibilidad de afectación reputacional por subvaluación y/o  sobrevaluación de los estados financieros debido a soportes con información errada, interpretación del analista de los datos o digitalización errada en el aplicativo. </t>
  </si>
  <si>
    <t>Expedición del Certificado de Disponibilidad Presupuestal (CDP) y Certificados de Resgitro Presupuestal (CRP) con errores en la información registrada</t>
  </si>
  <si>
    <t xml:space="preserve">Equivocación involuntaria en el registro de datos en la expedición del Certificado de Disponibilidad Presupuestal_x000D_
_x000D_
Errores en los datos presupuestales registrados en el certificado de viabilidad para ejecución de recursos de inversión_x000D_
_x000D_
Debilidades en el control de verificación de los datos financieros registrados en el Certificados de Registros Presupuestal (CRP) expedidos </t>
  </si>
  <si>
    <t>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t>
  </si>
  <si>
    <t xml:space="preserve">Duplicidad y/o errores en los pagos </t>
  </si>
  <si>
    <t xml:space="preserve">Error en el registro de información en el portal de pagos. _x000D_
Inconsistencias en la información contenida en la planilla de pagos. </t>
  </si>
  <si>
    <t xml:space="preserve">Posibilidad de afectación económica/presupuestal por duplicidad y/o error en los pagos, debido a inconsitencias en el registro de información en el portal y a la información contenida en la planilla de pagos. </t>
  </si>
  <si>
    <t xml:space="preserve">Por abuso de poder se realicen pagos sin soportes a un tercero o a nombre propio </t>
  </si>
  <si>
    <t>Orden del jefe inmediato y los servidores involucrados para realizar el pago sin soportes_x000D_
Debilidad en la aplicación de los controles del proceso_x000D_
Falta de integridad de los servidores que participan en el proceso de pagos</t>
  </si>
  <si>
    <t>Posibilidad de que se realicen pagos sin soportes por abuso de poder de los servidores públicos involucrados en el proceso, desviando la gestión de lo público para beneficio propio o de un tercero.</t>
  </si>
  <si>
    <t>Gestión Jurídica</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</si>
  <si>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</si>
  <si>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</si>
  <si>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</si>
  <si>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</si>
  <si>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</si>
  <si>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</si>
  <si>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El riesgo afecta la imagen de de la entidad con efecto publicitario sostenido a nivel de sector administrativo, nivel departamental o municipal</t>
  </si>
  <si>
    <t>Daño antijurídico por injerencia negativa</t>
  </si>
  <si>
    <t>Un interés particular en el resultado del proceso administrativo y/o judicial.</t>
  </si>
  <si>
    <t>Posibilidad de materializar un daño antijurídico a un proceso administrativo y/o judicial por la injerencia negativa de un funcionario y/o contratista del Instituto fundado en un interés particular.</t>
  </si>
  <si>
    <t>Gestión Territorial del Patrimonio</t>
  </si>
  <si>
    <t>Consolidar los patrimonios de Bogotá-región como referente de significados sociales y determinante de las dinámicas del ordenamiento territorial.</t>
  </si>
  <si>
    <t xml:space="preserve">Incumplimiento en la ejecución de las metas,planes, programas, proyectos </t>
  </si>
  <si>
    <t>Debilidad en el seguimiento en los cambio en los instrumentos,  normas y la regulación de patrimonio cultural del Distrital o Nacional.</t>
  </si>
  <si>
    <t>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</si>
  <si>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</si>
  <si>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</si>
  <si>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</si>
  <si>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 xml:space="preserve">La no realización de las actividades programada en desarrollo de la ejecución del proyecto 7649 </t>
  </si>
  <si>
    <t>Incumplimiento en el programa de actividades presenciales en los territorios por las limitaciones logísticas y operativas para los desplazamientos del equipo de trabajo.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</si>
  <si>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trabajo._x000D_
</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</si>
  <si>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</si>
  <si>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</si>
  <si>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t>
  </si>
  <si>
    <t>Incumplimiento en la fromulacioncion de los instrumentos de planeación</t>
  </si>
  <si>
    <t>Debilidades  en el conocimiento y manejo de unidades compartidas asignadas a los equipos de SGTP</t>
  </si>
  <si>
    <t>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t>
  </si>
  <si>
    <t>Fortalecimiento del Sistema Integrado de Gestión</t>
  </si>
  <si>
    <t xml:space="preserve">Incumplimiento del reporte de monitoreo o inoportunidad de las herramientas gestión  </t>
  </si>
  <si>
    <t xml:space="preserve">Debido a la inoportunidad del reporte de monitoreo de las herramientas de gestión  por parte del proceso_x000D_
_x000D_
Los reportes no son entregados en debida forma _x000D_
_x000D_
Debido a la rotación del personal, el proceso no tiene presente las fechas de reporte de los diferentes instrumentos de gestión_x000D_
_x000D_
</t>
  </si>
  <si>
    <t>Posibilidad de afectación reputacional por incumplimiento o inoportunidad del reporte de monitoreo de las herramientas de gestión, debido a la no entrega, entrega tardía o en debida forma de los reportes del monitoreo por parte de la primera línea de defensa.</t>
  </si>
  <si>
    <t>El riesgo afecta la imagen de la entidad internamente, de conocimiento general, nivel interno, de junta dircetiva y accionistas y/o de provedores</t>
  </si>
  <si>
    <t>_x000D_
Baja calificación en el Índice de Desempeño Institucional</t>
  </si>
  <si>
    <t>Debido a incumplimiento de los requisitos de las políticas de gestión y desempeño por parte de los procesos_x000D_
_x000D_
No aplicar acciones para subsanar las debilidades identificadas</t>
  </si>
  <si>
    <t>Posibilidad de afectación reputacional por baja calificación en el Índice de Desempeño Institucional, debido al incumplimiento de los requisitos de las políticas de gestión y desempeño por parte de los procesos.</t>
  </si>
  <si>
    <t>Disposición final inadecuada de residuos peligros</t>
  </si>
  <si>
    <t>Entrega errónea de los residuos peligrosos al gestor de residuos convencionales por desconocimiento de quien entrega los residuos</t>
  </si>
  <si>
    <t>Posibilidad de afectación económica por disposición final inadecuada de residuos peligrosos, debido a errores o desconocimiento de quien  entrega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</si>
  <si>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</si>
  <si>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</si>
  <si>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que puede causar un impacto ambiental negativo y/o un accidente laboral debido al desconocimiento de la hoja de datos de seguridad y ficha técnica del producto químico.</t>
  </si>
  <si>
    <t>Incumplimiento de requisitos legales ambientales vigentes</t>
  </si>
  <si>
    <t>Expedición constante de la normatividad ambiental_x000D_
Falta de capacidad económica y de la entidad para cumplir con los requerimientos legales _x000D_
Normas de austeridad del gasto con superioridad jerárquica frente al  requisito ambiental que con llevan al cumplimiento de los mismos  de manera progresiva</t>
  </si>
  <si>
    <t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ambiental._x000D_
</t>
  </si>
  <si>
    <t>Entre 100 y 500 SMLMV</t>
  </si>
  <si>
    <t>Protección e Intervención del Patrimonio</t>
  </si>
  <si>
    <t>Orientar y atender las acciones de recuperación, protección y conservación del patrimonio cultural del Distrito Capital para que cumplan con los requisitos técnicos, arquitectónicos, urbanos y/o normativos.</t>
  </si>
  <si>
    <t>Deficiencias en la orientación a quienes requieren los servicios que brinda la Subdirección de Protección e Intervención del Patrimonio-SPIP</t>
  </si>
  <si>
    <t>Imprecisiones en la comunicación e información de los requisitos y alcance de los trámites y servicios frente a quien presenta una solicitud, tanto al inicio del trámite, como a lo largo de su solución.</t>
  </si>
  <si>
    <t>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</si>
  <si>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</si>
  <si>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_x000D_
_x000D_
Debilidades en el control ejercido por el sector cultura frente a las intervenciones al patrimonio mueble de la ciudad_x000D_
_x000D_
Dificultades propias de los trámites y su duración.</t>
  </si>
  <si>
    <t>Posibilidad de afectación reputacional por intervención inadecuada sobre el patrimonio o de su desaparición, debido a las dificultades propias de los trámites y su duración.</t>
  </si>
  <si>
    <t>Respuesta inoportuna a las solicitudes que se reciben.</t>
  </si>
  <si>
    <t xml:space="preserve">_x000D_
Deficiencias en los controles y seguimientos al avance de los trámites </t>
  </si>
  <si>
    <t xml:space="preserve">Posibilidad de afectación reputacional por responder de manera inoportuna las solicitudes que se reciben, debido a deficiencias en los controles y seguimientos al avance de los trámites </t>
  </si>
  <si>
    <t>Ampliar la cobertura en la formación en patrimonio cultural en el ciclo integral de educación en Bogotá</t>
  </si>
  <si>
    <t>Aprobación inadecuada de solicitudes.</t>
  </si>
  <si>
    <t>Desactualización en la normativa vigente de los servidores responsable del proceso y aplicable o a interpretaciones erróneas.</t>
  </si>
  <si>
    <t>Posibilidad de afectación reputacional por aprobación inadecuada de solicitudes debido a la desactualización de los servidores responsable del proceso en la normativa vigente aplicable o a interpretaciones erróneas</t>
  </si>
  <si>
    <t>Inconsistencias en la estructuración de los estudios previos y documentos anexos.</t>
  </si>
  <si>
    <t>Formulación de pliegos desarticulada de los equipos técnicos que realizan el seguimiento a las obras.</t>
  </si>
  <si>
    <t>Posibilidad de afectación reputacional por inconsistencias en la estructuración de los estudios previos y documentos anexos debido a la 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</si>
  <si>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</si>
  <si>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</si>
  <si>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t>
  </si>
  <si>
    <t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t>
  </si>
  <si>
    <t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t>
  </si>
  <si>
    <t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t>
  </si>
  <si>
    <t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t>
  </si>
  <si>
    <t>Seguimiento y Evaluación</t>
  </si>
  <si>
    <t>Insuficiente cobertura de evaluación y/o seguimiento a los procesos del IDPC</t>
  </si>
  <si>
    <t>Escaso personal_x000D_
_x000D_
Sistemas de información obsoletos y/o insuficiente</t>
  </si>
  <si>
    <t>Posibilidad de afectación económica por insuficiente cobertura de evaluación y/o seguimiento a los procesos del IDPC, debido al escaso personal de Control Interno y sistemas de información obsoletos y/o insuficientes que permitan agilizar el trabajo.</t>
  </si>
  <si>
    <t>Ocultar o modificar información del desempeño de los procesos o de la Entidad en favorecimiento propio o de un servidor en particular</t>
  </si>
  <si>
    <t>Desconocimiento del estatuto de auditoría interna  y código de ética del auditor_x000D_
_x000D_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</si>
  <si>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</si>
  <si>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Errores en los informes de seguimiento o auditorías</t>
  </si>
  <si>
    <t>Errores de muestreo de la información de la auditoría_x000D_
El auditor no cuente con las competencias de auditoría_x000D_
Desconocimiento de las actividades o temáticas a evaluar_x000D_
Información insuficiente, desordenada o que excede la capacidad para su análisis_x000D_
El alcance de la auditoría excede la capacidad del equipo</t>
  </si>
  <si>
    <t>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t>
  </si>
  <si>
    <t>Descripción del Riesgo(Qué + Cómo + Por qué)</t>
  </si>
  <si>
    <t>Cod. Control</t>
  </si>
  <si>
    <t>Descripción del Control</t>
  </si>
  <si>
    <t>Tipo</t>
  </si>
  <si>
    <t>Implementación</t>
  </si>
  <si>
    <t>Documentación</t>
  </si>
  <si>
    <t>Frecuencia</t>
  </si>
  <si>
    <t>Evidencia</t>
  </si>
  <si>
    <t>Evidencia del Control</t>
  </si>
  <si>
    <t>Periodicidad de la aplicación del Control</t>
  </si>
  <si>
    <t>Responsable de la aplicación del control</t>
  </si>
  <si>
    <t>Tratamiento</t>
  </si>
  <si>
    <t xml:space="preserve">¿Está(n) definido(s) el(los) responsable(s) de la ejecución </t>
  </si>
  <si>
    <t>¿La frecuencia de ejecución del control y seguimiento es adec</t>
  </si>
  <si>
    <t>¿En el tiempo que lleva la herramienta ha demostrado ser efect</t>
  </si>
  <si>
    <t>Aplicar el sistema de control de entradas y salidas y se deja registro de ingreso de bienes muebles e inmuebles.</t>
  </si>
  <si>
    <t>PREVENTIVO</t>
  </si>
  <si>
    <t>MANUAL</t>
  </si>
  <si>
    <t>DOCUMENTADO</t>
  </si>
  <si>
    <t>CONTINUA</t>
  </si>
  <si>
    <t>CON REGISTRO</t>
  </si>
  <si>
    <t xml:space="preserve">Tres reportes de autorización de entradas y salidas del periodo (Mayo, Septiembre y Diciembre). Soporte de registro en SIIGO de entradas de bienes muebles e inmuebles (sujeto a ocurrencia). </t>
  </si>
  <si>
    <t>Cuatrimestral</t>
  </si>
  <si>
    <t>Profesional universitario responsable de Administración de Bienes.</t>
  </si>
  <si>
    <t>Reducir (mitigar)</t>
  </si>
  <si>
    <t>Frente al control del riesgo y de acuerdo a la programacion no se reportan actividades para el periodo.</t>
  </si>
  <si>
    <t>N/A</t>
  </si>
  <si>
    <t>El proceso indica que no se presentaron actividades relacionadas con el control</t>
  </si>
  <si>
    <t>No evidencia aplicación de controles</t>
  </si>
  <si>
    <t>Frente a este control, no se encuentra programado para el período evaluado.</t>
  </si>
  <si>
    <t>En ejecución</t>
  </si>
  <si>
    <t>Frente al control del riesgo se autorizarón las entradas, salidas y traslados de activos de las diferentes sedes de la entidad. Se realizo el registro de entradas de bienes muebles en inmuebles en el aplicativo SIIGO a solicitud de los supervisores de los contratos.</t>
  </si>
  <si>
    <t>Reporte de autorizaciones de entradas, salidas y traslados de activos de las diferentes sedes de la entidad (enero-mayo). Registros de entradas de bienes muebles e inmuebles en el aplicativos SIIGO y soportes (enero-agosto).</t>
  </si>
  <si>
    <t>Se observa ejecución del control</t>
  </si>
  <si>
    <t>Evidencia aplicación de controles</t>
  </si>
  <si>
    <t>Se evidencia registro de autorizaciones de entradas y salidas de enero a mayo, de acuerdo con la periodicidad del control.</t>
  </si>
  <si>
    <t>Control de condiciones ambientales de los espacios.</t>
  </si>
  <si>
    <t>Tomar lectura de condiciones ambientales del espacio con equipos de monitoreo ambiental y verificación de equipos (registro de condiciones ambientales)</t>
  </si>
  <si>
    <t>Frente al control del riesgo se realizo el control de las condiciones ambientales de los espacios.</t>
  </si>
  <si>
    <t>Tomas de lectura de condiciones ambientales del espacio con equipos de monitoreo ambiental y verificación de equipos (registro de condiciones ambientales)</t>
  </si>
  <si>
    <t>El proceso aporta el registro de las condiciones ambientales</t>
  </si>
  <si>
    <t>Se evidencian las mediciones de condiciones ambientales de cada una de las salas del museo de los meses de mayo a agosto..</t>
  </si>
  <si>
    <t xml:space="preserve">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t>
  </si>
  <si>
    <t xml:space="preserve">Correos electrónicos semanales de seguimiento al SDQS </t>
  </si>
  <si>
    <t>Semanal</t>
  </si>
  <si>
    <t>Profesional de Atención a la Ciudadanía</t>
  </si>
  <si>
    <t>Correos de los meses de enero, febrero, marzo y abril.</t>
  </si>
  <si>
    <t xml:space="preserve">Se observa evidencia de la ejecución del control </t>
  </si>
  <si>
    <t>Se evidencia la ejecución del control, con los correos semanales de seguimiento.</t>
  </si>
  <si>
    <t>En la carpeta G7 se encuentra la evidencia de los controles de las PQRSFD de los tiempos de respuesta de cada tipología.</t>
  </si>
  <si>
    <t>Correos de los meses de mayo, junio, julio y agosto.</t>
  </si>
  <si>
    <t>Se observa evidencia de la ejecución del control</t>
  </si>
  <si>
    <t>Se evidencian los correos de seguimiento semanal correspondientes a los meses de mayo a agosto.</t>
  </si>
  <si>
    <t>Seguimientos realizados por parte del Equipo de Transparencia a la ejecución de actividades relacionadas con el cumplimiento de la Ley de Transparencia</t>
  </si>
  <si>
    <t>Actas de reunión del Equipo de Transparencia</t>
  </si>
  <si>
    <t>Trimestral</t>
  </si>
  <si>
    <t>1a. Acta de reunión del Equipo de Transparencia, lista de asistencia y correo de convocatoria con la agenda propuesta</t>
  </si>
  <si>
    <t xml:space="preserve">Se observa evidencia de la ejecución de la actividad, sin embargo, su ejecución no corresponde a la frecuencia establecida </t>
  </si>
  <si>
    <t>Se evidencia la ejecución del control con el acta de reunión del primer trimestre del equipo de transparencia.</t>
  </si>
  <si>
    <t>1. En el marco del trabajo articulado del Equipo de Transparencia se llevaron a cabo dos reuniones de seguimiento, las cuales se convocaron para revisar los avances y/o pendientes, así como coordinar el reporte de actividades. _x000D_
Los temas abordados en esta reuniones en términos generales fueron los siguientes: _x000D_
- Socialización de los resultados de seguimiento a la Ley de Transparencia 1er cuatrimestre y discusión para la subsanación de observaciones._x000D_
- Revisión de los resultados del plan de mejoramiento._x000D_
- Revisión a la observación al Plan de Mejoramiento relacionado con la asignación de responsables del acta del 18 de noviembre de 2022, (Tercer cuatrimestre 2022)._x000D_
- Revisión de los resultados y avances del Plan de Trabajo por parte del Equipo Técnico de Transparencia.</t>
  </si>
  <si>
    <t>1a. Actas de reunión del Equipo de Transparencia y listas de asistencia.</t>
  </si>
  <si>
    <t>Se observa evidencia de la ejecución de la actividad</t>
  </si>
  <si>
    <t>Se evidencia la ejecución del control con 2 actas de reunión del equipo de transparencia de los meses de junio y agosto.</t>
  </si>
  <si>
    <t>Informe del seguimiento a limpieza general y limpieza diara de los depositos de archivo.</t>
  </si>
  <si>
    <t>De acuerdo con los soportes aportados se evidencia la ejecución de la acción de mitigación.</t>
  </si>
  <si>
    <t>El control no cuenta con periodicidad de ejecución. _x000D_
_x000D_
Se hace entrega como soportes de los informes de seguimiento a actividades de limpieza del archivo.</t>
  </si>
  <si>
    <t>Programar y ejecutar el cronograma de mantenimiento anual.</t>
  </si>
  <si>
    <t>Mensual</t>
  </si>
  <si>
    <t>Frente al control del riesgo se elaboro el plan de mantenimiento de la vigencia 2023 en el cual se planifican las actividades del proceso, que incluyen el mantenimiento a la infraestructura, muebles y enseres y mantenimiento especializado de activos y se elaboraron los informes mensuales de las acciones realizadas en cada mes, de acuerdo a la programación del plan de mantenimiento.</t>
  </si>
  <si>
    <t xml:space="preserve">Informe de actividades del plan de mantenimiento, informe de mantenimiento jardin, planificador de actividades, para cada mes (febrero-abril). </t>
  </si>
  <si>
    <t>El proceso aporta los registros de los mantenimientos efectuados en los meses de febrero a abril de 2023</t>
  </si>
  <si>
    <t>Se evidencia la ejecución del control, con el plan de mantenimiento y la ejecución del mismo. Se resalta que la revisión no evalúa el contenido del plan.</t>
  </si>
  <si>
    <t>Informe de actividades del plan de mantenimiento, informe de mantenimiento jardin, planificador de actividades y reportes de mantenimientos especializados para cada mes (mayo-agosto).</t>
  </si>
  <si>
    <t>El proceso aporta los registros de los mantenimientos efectuados en los meses de mayo a agosto de 2023</t>
  </si>
  <si>
    <t>Se evidencia el plan de mantenimiento y su ejecución a través de los informes mensuales de mantenimiento, de los meses de mayo a agosto. Se resalta que la revisión de Control Interno no evalúa el contenido del plan.</t>
  </si>
  <si>
    <t>Riesgo de incumplimiento</t>
  </si>
  <si>
    <t>Realizar cuatrimestralmente la inspección y verificación de los bienes para determinar las condiciones de existencia y conservación.</t>
  </si>
  <si>
    <t>DETECTIVO</t>
  </si>
  <si>
    <t>Tres planillas de revisión de verificación de saldos de bienes de consumo (Mayo, Septiembre y Diciembre) que incluya el saldo en el sistema vs saldo físico</t>
  </si>
  <si>
    <t>El control no se encuentra programado para el período evaluado.</t>
  </si>
  <si>
    <t>Frente al control del riesgo se realizo la revisión de verificación de saldos de bienes de consumo con corte a Mayo incluyendo el saldo en el sistema vs saldo físico</t>
  </si>
  <si>
    <t>Reporte de inventario de bienes consumibles en almacen fisico y en sistema SIIGO con corte a Mayo.</t>
  </si>
  <si>
    <t>Se evidencia planilla de verificación de saldos de bienes de consumo realizada en el mes de mayo.</t>
  </si>
  <si>
    <t>Reporte de objetos registrados, verificados y actualizados en Colecciones Colombianas</t>
  </si>
  <si>
    <t>Profesional universitario responsable de Administración de Bienes. - Gerente del Museo</t>
  </si>
  <si>
    <t>Aceptar</t>
  </si>
  <si>
    <t>El proceso aporta la matriz con el reporte de objetos registrados, verificados y actualizados en Colecciones Colombianas</t>
  </si>
  <si>
    <t>Se evidencia la ejecución del control, con la base de datos de registro de las piezas de colecciones colombianas</t>
  </si>
  <si>
    <t>Se evidencia la base de datos de registro de las piezas de colecciones colombianas de los meses de mayo a agosto.</t>
  </si>
  <si>
    <t>Mantenimiento y calibración oportuna de los equipos de medición</t>
  </si>
  <si>
    <t>Certificados vigentes de mantenimiento y calibración de equipos</t>
  </si>
  <si>
    <t>Anual</t>
  </si>
  <si>
    <t>Frente al control del riego se realizo el mantenimiento y calibración oportuna de los equipos de medición</t>
  </si>
  <si>
    <t>Se aportan los certificados respectivos de la calibración y mantenimiento de los equipos</t>
  </si>
  <si>
    <t>El proceso aporta certificados de calibración y mantenimiento</t>
  </si>
  <si>
    <t>Se evidencia certificados de calibración de los equipos que corresponden a la vigencia 2023.</t>
  </si>
  <si>
    <t>Acción ejecutada</t>
  </si>
  <si>
    <t>Seguimiento mensual al reporte de avance de cumplimiento de las metas de los proyectos de inversión</t>
  </si>
  <si>
    <t>Correo de revisión al  reporte de monitoreo al avance de metas</t>
  </si>
  <si>
    <t>Profesional designado OAP</t>
  </si>
  <si>
    <t>Se realiza seguimiento al reporte de avance de cumplimiento de los planes operativos de acción de los procesos , que contienen el seguimiento a las metas proyectos de inversión, correspondiente a los periodos de enero, febrero y marzo de 2023.</t>
  </si>
  <si>
    <t>Se evidencian los registros relacionados con los correos de validación de los POA relacionados con los proyectos de inversión así como el seguimiento consolidado para el periodo de enero a marzo</t>
  </si>
  <si>
    <t>Se evidencia la ejecución del control con los correos de revisión de los POA de los meses de enero a marzo de 2023.</t>
  </si>
  <si>
    <t>Se realiza seguimiento al reporte de avance de cumplimiento de los planes operativos de acción de los procesos , que contienen el seguimiento a las metas proyectos de inversión, correspondiente a los periodos de abril, mayo, junio y julio de 2023.</t>
  </si>
  <si>
    <t>Correos electrónicos de respuesta al monitoreo a los POA enviado por las dependencias._x000D_
Archivo Excel con el monitoreo y seguimiento efectuado a los POA._x000D_
Radicados de monitoreo al POA de las depedencias.</t>
  </si>
  <si>
    <t>De acuerdo los correos electrónicos de respuesta al monitoreo a los POA de los meses de abril, mayo, junio y julio, y el monitoreo de estos. Se evidencia la ejecución de la acción.</t>
  </si>
  <si>
    <t>Se evidencia la ejecución del control con los correos de revisión de los POA de los meses de abril a julio de 2023.</t>
  </si>
  <si>
    <t xml:space="preserve">Monitoreo y reporte  de avance de cumplimiento de metas proyectos de inversión mensual y trimestral </t>
  </si>
  <si>
    <t>Se evidencian los reportes realizado a SEGPLAN y PMR con la periodicidad establecida</t>
  </si>
  <si>
    <t>Se realiza reporte de los indicadores PMR correspondientes al periodo de abril, mayo, junio y julio, que incluye el reporte de territorialización, así como el reporte de ejecución de trazadores presupuestales._x000D_
_x000D_
Por otra parte, se realiza reporte del cumplimiento de avance de las metas producto y proyecto, que contiene el reporte de territorialización y de actividades (SEGPLAN), correspondiente al segundo trimestre de 2023.</t>
  </si>
  <si>
    <t>Reporte de indicadores PMR y el reporte de ejecución de trazadores presupuestales_x000D_
_x000D_
Registro de reporte trimestral en SEGPLAN</t>
  </si>
  <si>
    <t>De acuerdo con los reportes de los indicadores PMR, el reporte de ejecución de trazadores presupuestales y el registro de reporte trimestral en SEGPLAN; se evidencia la ejecución de la acción.</t>
  </si>
  <si>
    <t>Se evidencia la ejecución del control con los reportes PMR de los meses de abril a julio de 2023, así como, el reporte SEGPLAN del segundo trimestre de la vigencia.</t>
  </si>
  <si>
    <t>Correos de revisión PAA</t>
  </si>
  <si>
    <t>OAP</t>
  </si>
  <si>
    <t>Se realiza la revisión de la formulación y ajustes del Plan Anual de Adquisiciones en el comité de contratación para las 11 versiones del PAA que han sido publicadas en SECOP.</t>
  </si>
  <si>
    <t>Se adjuntan los correos en donde se informa la aprobación en el comité de contratación de las 11 versiones del PAA.</t>
  </si>
  <si>
    <t>Se evidencian los correos de comunicación relacionados con el PAA</t>
  </si>
  <si>
    <t>Se remite a revisión de la Oficina Asesora Jurídica las versión del PAA de la 12 a la 23.</t>
  </si>
  <si>
    <t>Se anexan 12 correos de remisión del reporte de modificaciones al PAA.</t>
  </si>
  <si>
    <t>De acuerdo con los 12 correos de remisión del reporte de modificaciones al PAA , se evidencia el cumplimiento del control.</t>
  </si>
  <si>
    <t>Se evidencia la ejecución del control con los correos de las modificaciones aprobadas al Plan Anual de Adquisiciones enviados por la Oficina Asesora de Planeación, sin embargo, la evidencia del control hace mención a correos de revisión del PAA.</t>
  </si>
  <si>
    <t xml:space="preserve">Aprobación del PAA inicial y sus modificaciones por parte del comité de contratación </t>
  </si>
  <si>
    <t>Correos electrónicos informando la aprobación inicial del PAA o de sus modificaciones</t>
  </si>
  <si>
    <t>Cada vez que se lleve a cabo una modificación del PAA</t>
  </si>
  <si>
    <t>Oficina Jurídica</t>
  </si>
  <si>
    <t>Se adjuntan los correos electrónicos en donde se informa a los directivos las modificaciones al PAA previa aprobación del Comité de Contratación</t>
  </si>
  <si>
    <t>Se evidencia la ejecución del control con los correos de la modificaciones aprobadas al Plan Anual de Adquisiciones enviados por la Oficina Asesora de Planeación, sin embargo, la evidencia es la misma del control anterior, por lo cual no es clara la diferencia.</t>
  </si>
  <si>
    <t>Se remite a los ordenadores del gasto correos electrónicos con los reportes del Plan Anual de Adquisiciones (PAA)  que contienen las modificaicones aprobadas en el comité de contratación.</t>
  </si>
  <si>
    <t>Se anexan 12 correos con la difusión delas versiones del PAA aprobadas en el comité de Contratación</t>
  </si>
  <si>
    <t>Se evidencia la ejecución del control con los correos de las modificaciones aprobadas al Plan Anual de Adquisiciones enviados por la Oficina Asesora de Planeación, sin embargo, la evidencia es la misma del control anterior, por lo cual no es clara la diferencia.</t>
  </si>
  <si>
    <t>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t>
  </si>
  <si>
    <t>Reporte de viabilidades generadas en el periodo</t>
  </si>
  <si>
    <t>Se viabilizan los procesos cuya erogación corresponde a recursos de los proyectos de inversión del IDPC en donde se revisa la coherencia del objeto y las obligaciones con la cadena presupuestal (proyecto, meta, componente, producto mga, elemento PEP, posición presupuestaria y fondo).</t>
  </si>
  <si>
    <t>Reporte de viabilidad</t>
  </si>
  <si>
    <t>El proceso adjunta el Reporte de Viabilidades generadas en el periodo</t>
  </si>
  <si>
    <t>Se evidencia la ejecución del control con la relación de las viabilidades realizadas durante el período evaluado.</t>
  </si>
  <si>
    <t>Se anexa el reporte consolidado de las viabilidades de los procesos programados en el PAA con presupuesto de inversión, expedidas por la OAP.</t>
  </si>
  <si>
    <t>Reporte consolidado de las viabilidades.</t>
  </si>
  <si>
    <t>De acuerdo con el reporte consolidado de las viabilidades enviado, se evidencia el cumplimiento del control.</t>
  </si>
  <si>
    <t>Identificación de grupos de valor, sectores sociales y ciudadanía a convocar en los espacios de participación del IDPC, en función de dar herramientas de control y mitigación del riesgo en clave de convocatoria</t>
  </si>
  <si>
    <t>El proceso refiere que a la fecha no se ha realizado actualización de la Base de Datos ni de la caracterización, por lo tanto se mantienen los instrumentos vigentes</t>
  </si>
  <si>
    <t>De acuerdo con el monitoreo del proceso, durante el periodo se realizó la revisión de la Base de Datos Única del IDPC y se determinó que la misma no requiere actualización._x000D_
_x000D_
En cuanto a la acción de mitigación, se evidencia el reporte de monitoreo del PIPC.</t>
  </si>
  <si>
    <t>El equipo técnico de Transparencia y Acceso a la Información Pública revisa de manera cuatrimestral el avance a la aplicación de los criterios de accesibilidad y usabilidad establecidos por MINTIC</t>
  </si>
  <si>
    <t>Listado de verificación del cumplimiento de los criterios de accesibilidad y usabilidad establecidos por MINTIC</t>
  </si>
  <si>
    <t>Equipo Técnico de Transparencia</t>
  </si>
  <si>
    <t xml:space="preserve">En este primer cuatrimestre se continúa avanzando en las actividades del plan de trabajo de transparencia para subsanar las desviaciones encontradas en el 2022. Así mismo se continua con el seguimiento al cumplimiento de los lineamientos de accesibilidad y usabilidad. </t>
  </si>
  <si>
    <t xml:space="preserve">De acuerdo con los soportes aportados, se evidencia el cumplimiento del control. </t>
  </si>
  <si>
    <t>Se evidencia la ejecución del control con una revisión del listado de cumplimiento de requisitos.</t>
  </si>
  <si>
    <t>Durante el segundo cuatrimestre se continuaron los avances en las actividades del plan de trabajo de transparencia para subsanar las desviaciones encontradas en el 2022. Así mismo se continua con el seguimiento al cumplimiento de los lineamientos de accesibilidad y usabilidad.</t>
  </si>
  <si>
    <t>PLAN DE TRABAJO TRANSPARENCIA, herramienta a través de la cual se verifica el cumplimiento de los lineamientos contemplados en la Ley de Transparencia y la Resolución 1519 de 2020 y sus anexos.</t>
  </si>
  <si>
    <t>De acuerdo con plan de trabajo aportado, evidencia la verificación del cumplimiento de los criterios de accesibilidad.</t>
  </si>
  <si>
    <t>Se evidencia la ejecución del control con el plan de trabajo de transparencia y su seguimiento.</t>
  </si>
  <si>
    <t>Realizar ejercicios de capacitación y sensibilización a los servidores y/o contratistas del IDPC sobre la imprortancia de la participación ciudadana y sobre metodologías para garantizar una participación efectiva e incidente en los procesos</t>
  </si>
  <si>
    <t>Soportes de las capacitaciones que se realicen durante la vigencia</t>
  </si>
  <si>
    <t>De acuerdo con la programación</t>
  </si>
  <si>
    <t>Profesional Participación Ciudadana</t>
  </si>
  <si>
    <t>Correo Incorporacion Plan de capacitaciones _Ajustes finales cronograma PIC</t>
  </si>
  <si>
    <t>El proceso aporta los correos electrónico dirigidos a Talento Humano con el fin de incluir dentro del Plan Institucional de Capacitación la programación de las sensibilizaciones</t>
  </si>
  <si>
    <t>Se evidencia la ejecución del control con correo de programación de capacitaciones.</t>
  </si>
  <si>
    <t>Se anexa como evidencia 3 archivos en VENUS con la presentación, asistencia y documento con imagen de la reunión virtual</t>
  </si>
  <si>
    <t>De acuerdo con los soportes aportados, se evidencia la ejecución del control.</t>
  </si>
  <si>
    <t>Se evidencia la ejecución del control con sensibilización en participación ciudadana.</t>
  </si>
  <si>
    <t>Actas de reuniones de seguimiento al funcionamiento de la plataforma</t>
  </si>
  <si>
    <t>Líder proceso de Formación a formadores</t>
  </si>
  <si>
    <t>Actas de reunión de seguimiento al funcionamiento de la plataforma, realizada el 15 de marzo de 2023.</t>
  </si>
  <si>
    <t>Para la ejecución del control, se evidencia acta de seguimiento plataforma FORMA.</t>
  </si>
  <si>
    <t>Actas de reunión de seguimiento al funcionamiento de la plataforma, realizada el 24 de agosto de 2023.</t>
  </si>
  <si>
    <t>Para la ejecución del control, se evidencia acta del mes de agosto de seguimiento plataforma FORMA.</t>
  </si>
  <si>
    <t>El profesional designado de la Oficina Jurídica, revisa el cumplimiento de los requisitos que integran el estudio previo definido en la norma vigente cada vez que se radique un estudio previo en la OJ.</t>
  </si>
  <si>
    <t xml:space="preserve">Correos o comunicaciones de orfeo con observaciones de las revisiones realizadas a los estudios previos por la OJ </t>
  </si>
  <si>
    <t>Cada vez que se radique un estudio previo en la OJ</t>
  </si>
  <si>
    <t>El profesional designado de la Oficina Jurídica</t>
  </si>
  <si>
    <t>De acuerdo con los soportes aportados, se evidencia la aplicación del  control.</t>
  </si>
  <si>
    <t>Para la ejecución del control, se evidencia relación de radicados devueltos con observaciones y correos electrónicos de devolución.</t>
  </si>
  <si>
    <t>Correos electrónicos remitidos por los abogados de la OJ a las areas.</t>
  </si>
  <si>
    <t>Se evidencia relación de radicados devueltos con observaciones y correos electrónicos de devolución entre mayo y agosto.</t>
  </si>
  <si>
    <t>Realizar comités editoriales para el seguimiento al plan de publicaciones de la vigencia</t>
  </si>
  <si>
    <t>De acuerdo con la periodicidad de las publicaciones</t>
  </si>
  <si>
    <t>Profesional responsble equipo de Publicaciones</t>
  </si>
  <si>
    <t>Acta comité editorial del 23 de febrero de 2023 y Acta del comité editorial del 3 de marzo de 2023. Presentación de power point de Formatos de libros y PVP digital de las publicaciones para el comité editorial</t>
  </si>
  <si>
    <t>Se evidencia la ejecución del control con actas del comité editorial.</t>
  </si>
  <si>
    <t>1) Acta de Comité editorial 29 de mayo de 2023.       _x000D_
2) Acta de Comité editorial 22 de agosto de 2023.</t>
  </si>
  <si>
    <t>Se evidencia actas del comité editorial de los meses de mayo y agosto.</t>
  </si>
  <si>
    <t>Seguimiento a los contratos relacionados con el montaje de las exposiciones.</t>
  </si>
  <si>
    <t>De acuerdo con la periodicidad de los contratos</t>
  </si>
  <si>
    <t>Se evidencia la ejecución del control con el cuadro de seguimiento a la contratación.</t>
  </si>
  <si>
    <t>Se evidencia la ejecución del control con el cuadro de seguimiento a la contratación para el montaje de exposiciones..</t>
  </si>
  <si>
    <t>Formulación y seguimiento al plan de trabajo y acciones asociadas para llevar a cabo las exposiciones planeadas  tanto presenciales como virtuales</t>
  </si>
  <si>
    <t>Según programación</t>
  </si>
  <si>
    <t>Se evidencia la ejecución del control con los cronogramas de montaje, así como, recorridos de museografía.</t>
  </si>
  <si>
    <t>Se evidencia la ejecución del control con los cronogramas de montaje y producción.</t>
  </si>
  <si>
    <t>Muestra de los estudios previos publicados en el que  se evidencie el flujo de aprobación</t>
  </si>
  <si>
    <t>Durante el primer cuatrimestre de 2023 se suscribieron 260 contratos de prestación de servicios y apoyo a la gestión.</t>
  </si>
  <si>
    <t>Se evidencia la ejecución del control con muestreo de los flujos de aprobación de los procesos contractuales.</t>
  </si>
  <si>
    <t>Durante el segundo cuatrimestre de 2023 se suscribieron 79 contratos para los cuales se establecieron y aplicaronlos flujos de aprobación correspondientes.</t>
  </si>
  <si>
    <t>1.Matriz excel muestreo segundo cuatrimestre_x000D_
2. Estudios previos</t>
  </si>
  <si>
    <t>Se evidencia la ejecución del control con muestreo de los flujos de aprobación de los procesos contractuales del segundo cuatrimestre.</t>
  </si>
  <si>
    <t>El profesional designado de la OJ descarga los documentos precontractuales remitidos por la dependencia mediante comunicación de ORFEO y una vez revisados se procede a su publicación en SECOP.</t>
  </si>
  <si>
    <t>SIN REGISTRO</t>
  </si>
  <si>
    <t xml:space="preserve">Documentos de excel con la revisión del 10% de los contratos.  </t>
  </si>
  <si>
    <t>Reducir (compartir)</t>
  </si>
  <si>
    <t>Durante el primer cuatrimestre de 2023 se suscribieron 260 contratos de prestación de servicios y apoyo a la gestión, por lo que se hizo un muestreo de 26 contratos encontrandose que los documentos precontractuales se encuentran publicado en el SECOP acorde a lalista dechequeo.</t>
  </si>
  <si>
    <t>Matriz revision contratos I cutrimestre 2023</t>
  </si>
  <si>
    <t>De acuerdo con la revisión de los soportes aportados, se evidencia la aplicación del control.</t>
  </si>
  <si>
    <t>El control no cuenta con periodicidad de ejecución. _x000D_
_x000D_
Se evidencia la ejecución del control con matriz de revisión de contratos de acuerdo a lista de chequeo.</t>
  </si>
  <si>
    <t>Matriz con muestreo de 10%</t>
  </si>
  <si>
    <t>El control no cuenta con periodicidad de ejecución. _x000D_
_x000D_
Se evidencia matriz de revisión de contratos de acuerdo a lista de chequeo a través de muestreo.</t>
  </si>
  <si>
    <t>Registro de la planilla de préstamo de material del centro de documentación debidamente diligenciada indicando el estado del material al momento de entrega y devolución del mismo</t>
  </si>
  <si>
    <t>Planillas de préstamo de material del Centro de Documentación debidamente diligenciadas</t>
  </si>
  <si>
    <t>Diaria</t>
  </si>
  <si>
    <t>Contratista a cargo del Centro de Documentación</t>
  </si>
  <si>
    <t>Frente al control del riesgo se realizo el registro de la planilla de préstamo de material del centro de documentación debidamente diligenciada indicando el estado del material al momento de entrega y devolución del mismo</t>
  </si>
  <si>
    <t>El proceso aporta la planilla de préstamos de la documentación correspondiente a los meses de marzo y abril diligenciada</t>
  </si>
  <si>
    <t>Para la ejecución del control, se evidencia planilla de préstamos de los meses de marzo y abril, sin embargo, en el monitoreo no se hace mención a los meses de enero y febrero de 2023.</t>
  </si>
  <si>
    <t>Se evidencia planilla de préstamos de los meses de mayo a agosto.</t>
  </si>
  <si>
    <t xml:space="preserve">Pantallazo de la  publicación de acta de liquidación en SECOP </t>
  </si>
  <si>
    <t xml:space="preserve">Durante el primer cuatrimestre de 2023 se efectuo la publicacion de las liquidaciones en secop </t>
  </si>
  <si>
    <t>El control no cuenta con periodicidad de ejecución. _x000D_
_x000D_
Se evidencia pantallazos de la publicación de liquidaciones.</t>
  </si>
  <si>
    <t xml:space="preserve">Mensualmente el profesional encargado del diligenciamiento de la base de datos SIVICOF, realiza el cruce de información con la base de datos descargada de la Plataforma SECOP. </t>
  </si>
  <si>
    <t>SIN DOCUMENTAR</t>
  </si>
  <si>
    <t>ALEATORIO</t>
  </si>
  <si>
    <t>Matriz de revisión de la base de datos en la que se evidencie el cruce de información realizada y su resultado</t>
  </si>
  <si>
    <t>Mensualmente</t>
  </si>
  <si>
    <t>Profesional designado OJ</t>
  </si>
  <si>
    <t>Durante el primer cuatrimestre se realizó el cruce de información entre los formatos de sivicof y la base descargada de sivicof</t>
  </si>
  <si>
    <t xml:space="preserve">Matrices con el cruce de informacion realizado entre la base sivcof y el secop meses enero febrero y marzo </t>
  </si>
  <si>
    <t>Se evidencia la ejecución del control con matriz de revisión mensual de reporte en SIVICOF, contra la base descargada de SECOP.</t>
  </si>
  <si>
    <t>Matrices con el cruce de informacion realizado entre la base sivcof y el secop meses enero mayo,junio,julio y agosto</t>
  </si>
  <si>
    <t>Se evidencia matriz de revisión mensual de mayo a agosto de reporte en SIVICOF, contra la base descargada de SECOP.</t>
  </si>
  <si>
    <t>El profesional de la OJ hace seguimiento al estado de las liquidaciones de manera mensual, el cual es presentado por el Jefe de la OJ en el Comité de Contratación.</t>
  </si>
  <si>
    <t>De acuerdo con los soportes aportados se evidencia aplicación del control.</t>
  </si>
  <si>
    <t>Se evidencia la ejecución del control con actas de seguimiento mensual a las liquidaciones, así como, actas de comité de contratación en los cuales se ha indicado el estado de las liquidaciones.</t>
  </si>
  <si>
    <t>Se continua con el seguimiento mensual al estado de las liquidaciones la reunión de seguimiento interno de la OJ y en el comité ordinario de contratación</t>
  </si>
  <si>
    <t>Acta de seguimiento interno 003 004, 005, y 006_x000D_
_x000D_
Actas del comité de contración del mes de mayo, junio, julio y agosto_x000D_
_x000D_
_x000D_
Matriz de seguimiento de liquidaciones</t>
  </si>
  <si>
    <t>De acuerdo con los soportes aportados se evidencia el cumplimiento del control.</t>
  </si>
  <si>
    <t>Se evidencian actas de seguimiento interno entre mayo y agosto, así como, actas de comité de contratación en donde se abordaron los temas seguimiento a la liqidación de contratos</t>
  </si>
  <si>
    <t xml:space="preserve">Seguimiento a la actualización del Formato de inventario documental por cada dependencia </t>
  </si>
  <si>
    <t>Formato único de Inventario Documental actualizado  de las dependencias.</t>
  </si>
  <si>
    <t>Responsable de Gestión Documental</t>
  </si>
  <si>
    <t>No es clara la diferencia entre el control y la acción de mitigación._x000D_
_x000D_
Se hace entrega como soportes de los FUID vigencia 2021 y 2022, de algunas dependencias.</t>
  </si>
  <si>
    <t>Durante el cuatrimestre, el proceso de Gestión Documental, realizó la aplicación de las actividades técnicas de Gestión Documental a la documentación Fisica correspondientes a clasificación, organización, encarpetado, foliación, rotulación, encajado y diligenciamiento del Formato único de Inventario documental de las siguientes Subidirecciones:_x000D_
_x000D_
Vigencia 2022 Subdirección de Divulgación. _x000D_
_x000D_
Vigencia 2022 Subdirección de Intervención._x000D_
_x000D_
Vigencia 2022 Subdirección de Gestión Territorial.</t>
  </si>
  <si>
    <t>Formato Unico de Inventario Documental de dichas subdirecciones con sus respectivos procesos diigenciado.</t>
  </si>
  <si>
    <t>Las eviedencias dan cuenta de la aplicación del control.</t>
  </si>
  <si>
    <t>No es clara la diferencia entre el control y la acción de mitigación._x000D_
_x000D_
Se hace entrega como soportes de los FUID vigencia 2022 de algunas dependencias.</t>
  </si>
  <si>
    <t>Informe de monitoreo de las condiciones ambientales de las instalaciones locativas del archivo.</t>
  </si>
  <si>
    <t>Informe de seguimiento de condiciones ambientales periodo Enero-Marzo 2023</t>
  </si>
  <si>
    <t>Durante el cuatrimestre, el proceso de Gestión Documental, con la profesional conservadora, se realizó el informe de seguimiento de condiciones ambientales en los depósitos de archivo del IDPC, periodo de Abril-Julio de 2023.Nota, este informe se realiza de mes vencido por eso no se ve reflejado el mes de Agosto, este se vera en el proximo cuatrimestre.</t>
  </si>
  <si>
    <t>Informes de seguimiento de condiciones ambientales periodo Abril-Julio 2023</t>
  </si>
  <si>
    <t>Las evidencias dan cuenta del cumplimiento del control</t>
  </si>
  <si>
    <t>El control no cuenta con periodicidad de ejecución. _x000D_
_x000D_
No es clara la diferencia entre el control y la acción de mitigación._x000D_
_x000D_
Se evidencia informe de monitoreo de condiciones ambientales de abril a junio.</t>
  </si>
  <si>
    <t>Mensualmente el profesional encargado de diligenciar la base de datos, realiza el cruce de información con la base de datos descargada de la plataforma SECOP.</t>
  </si>
  <si>
    <t>Matriz de revisión de la base de datos en la que se evidencie el cruce de información con SECOP y su resultado.</t>
  </si>
  <si>
    <t>Durante el primer cuatrimestre se realizó el cruce de información entre la base descargada de secop y la base contractual.</t>
  </si>
  <si>
    <t>Matrices con el cruce de informacion realizado entre la base contractual y el secop meses enero febrero marzo y abril</t>
  </si>
  <si>
    <t>Se evidencia la ejecución del control con matriz de revisión mensual de base de contratación, contra la descargada de SECOP.</t>
  </si>
  <si>
    <t>Matrices con el cruce de informacion realizado entre la base contractual y el SECOP de los meses de mayo,junio,julio y agosto.</t>
  </si>
  <si>
    <t>Se evidencia matriz de revisión mensual entre mayo y agosto de base de contratación, contra la descargada de SECOP.</t>
  </si>
  <si>
    <t>El profesional designado de la OJ de manera anual revisa los contratos objeto de liquidación en la vigencia y elabora la matriz con la asignación a los profesionales de la OJ.</t>
  </si>
  <si>
    <t xml:space="preserve">Matriz de reparto de liquidaciones </t>
  </si>
  <si>
    <t>Se efectuó la depuración de la matriz de liquidacines y se continua con el seguimiento mensual en la reunion de seguimiento interno de la OJ y en el comité ordinario de contratación.</t>
  </si>
  <si>
    <t xml:space="preserve">Matriz de liquidaciones 2023 </t>
  </si>
  <si>
    <t>Se evidencia la ejecución del control con matriz de reparto de liquidaciones.</t>
  </si>
  <si>
    <t>_x000D_
La matriz  fue reportada en el primer cuatrimestre 2023</t>
  </si>
  <si>
    <t xml:space="preserve"> No aplica</t>
  </si>
  <si>
    <t>La matriz  fue reportada en el primer cuatrimestre, por que el control fue aplicado.</t>
  </si>
  <si>
    <t>El control fue ejecutado en el primer cuatrimestre</t>
  </si>
  <si>
    <t>CORRECTIVO</t>
  </si>
  <si>
    <t xml:space="preserve">Acta de audiencia de incumplimiento presentadas </t>
  </si>
  <si>
    <t>De acuerdo con la solicitud</t>
  </si>
  <si>
    <t>Durante la vigencia 2023 no se han adelantado procesos por incumplimientos ocntractuales.</t>
  </si>
  <si>
    <t>No Aplica</t>
  </si>
  <si>
    <t>Durante el periodo adelantado, no se presentaron incumplimientos.</t>
  </si>
  <si>
    <t>En cuanto al control, el proceso manifiesta que no se han presentado incumplimientos de contratos durante el período evaluado.</t>
  </si>
  <si>
    <t>Durante el periodo adelantado, el proceso reporta que no se presentaron incumplimientos.</t>
  </si>
  <si>
    <t>El proceso manifiesta que no se han presentado incumplimientos de contratos durante el período evaluado.</t>
  </si>
  <si>
    <t>Verificar que la liquidación que arroja el sistema sea consistente.</t>
  </si>
  <si>
    <t>Formato Informe de revisión de nómina.</t>
  </si>
  <si>
    <t>Profesional designado de TH</t>
  </si>
  <si>
    <t>Para las nóminas de los meses de enero, febrero, marzo y abril de 2023 se realizaron las actividades propias del proceso de Nómina, se elabora y diligencia el Formato Informe de revisión de nómina correspondiente a los meses de enero, febrero, marzo y abril de 2023 suscrito por los responsables del proceso.</t>
  </si>
  <si>
    <t>Se adjuntan los Formatos de Informe de revisión de nómina de los meses enero, febrero, marzo y abril de 2023</t>
  </si>
  <si>
    <t>El proceso aporta el Formato de Informe de Revisión de Nómina debidamente suscrito por los intervinientes desde ORFEO para los meses de enero a abril</t>
  </si>
  <si>
    <t>Para la ejecución del control, se evidencian los oficios de revisión mensual de la nómina por parte de todos los actores.</t>
  </si>
  <si>
    <t>Para las nóminas de los meses de mayo, junio, julio y agosto de 2023, se realizaron las actividades propias del proceso de Nómina, se elabora y diligencia el Formato Informe de revisión de nómina correspondiente a los meses de mayo, junio, julio y agosto de 2023 suscrito por los responsables del proceso.</t>
  </si>
  <si>
    <t>Se adjuntan los formatos de Informe de revisión de nómina de los meses de mayo, junio, julio y agosto de 2023.</t>
  </si>
  <si>
    <t>De acuerdo con los informes de revisión de nómina se evidencia la aplicación de los controles para los meses de mayo, junio. Julio.</t>
  </si>
  <si>
    <t>Se evidencian los oficios de revisión mensual de la nómina por parte de todos los actores en los meses de mayo a agosto.</t>
  </si>
  <si>
    <t>Revisar de manera periódica el enlace de consulta de procesos de la rama judicial y/o administrativo y/o contractual para constatar la presentación en tiempo de las diferentes etapas procesales de orden administrativo y/o judicial por parte del abogado.</t>
  </si>
  <si>
    <t>Vigilancia de los procesos</t>
  </si>
  <si>
    <t>Abogado designado</t>
  </si>
  <si>
    <t>En el marco de la revisión periodica que se efectua respecto de los procesos en los que hace parte la Entidad, se aporta como evidencia patallazos de la verificacion realizada en los meses de enero, febrero, marzo y abtil.</t>
  </si>
  <si>
    <t>Se evidencia la ejecución del control con pantallazos que soportan la vigilancia mensual de los procesos judiciales.</t>
  </si>
  <si>
    <t>En el marco de la revisión periódica que se efectúa respecto de los procesos en los que hace parte la Entidad, se aporta como evidencia pantallazos de la verificación realizada en los meses de mayo, junio, julio y agosto.</t>
  </si>
  <si>
    <t>Vigilancia de los procesos mayo 2023_x000D_
Vigilancia de los procesos junio 2023_x000D_
Vigilancia de los procesos julio 2023_x000D_
Vigilancia de los procesos agosto 2023</t>
  </si>
  <si>
    <t>Se evidencia la ejecución del control con pantallazos que soportan la vigilancia mensual de los procesos judiciales entre mayo y agosto.</t>
  </si>
  <si>
    <t>Previo a la emisión del estado financiero, el profesional especializado de contabilidad  realiza la conciliación de las cuentas de los estados financieros.</t>
  </si>
  <si>
    <t>Conciliaciones mensuales de las cuentas del estado de financiero</t>
  </si>
  <si>
    <t>Profesional de Contabilidad</t>
  </si>
  <si>
    <t xml:space="preserve">Se realizaron conciliaciones bancarias, concilaciones de almacén y conciliaciones nómina, </t>
  </si>
  <si>
    <t>Se adjuntan conciliaciones de almacén, conciliaciones bancarias y de nómina</t>
  </si>
  <si>
    <t xml:space="preserve">De acuerdo con los soportes aportados, se evidencia la aplicación del control mencionado. </t>
  </si>
  <si>
    <t>Para la ejecución del control, se evidencian las conciliaciones.</t>
  </si>
  <si>
    <t>Se realizaron conciliaciones bancarias, concilaciones de almacén y conciliaciones CUD,</t>
  </si>
  <si>
    <t>Se adjuntan conciliaciones de almacén, conciliaciones bancarias y de CUD</t>
  </si>
  <si>
    <t>De acuerdo con los soportes aportados, se evidencia la aplicación del control mencionado.</t>
  </si>
  <si>
    <t xml:space="preserve"> Se evidencian las conciliaciones bancarias, CUD y Almacén.</t>
  </si>
  <si>
    <t>Revisar de manera periódica el SIPROJ con el fin de evidenciar la actualización de los procesos judiciales por parte del abogado.</t>
  </si>
  <si>
    <t>Reportar mensual y semestralmente la actualizacion de los porcesos en el SIPROJ</t>
  </si>
  <si>
    <t>Se realiza la revisión de la actualización de los procesos en el SIPROJ, que presentan movimiento por parte del abogado del IDPC, esta revisión se hace de manera mensual. Es importante aclarar que la actualización en el SIPROJ solo puede efectuarse una única vez, razón por la cual, al ser parte de los procesos varias entidades, el registro de la actualización queda asociado a la entidad que primero lo efectúa.</t>
  </si>
  <si>
    <t>Se evidencian los registros realizados en SIPROJ en los meses de enero a abril</t>
  </si>
  <si>
    <t>Para la ejecución del control, se evidencian informes mensuales de registro SIPROJ.</t>
  </si>
  <si>
    <t>Certificados de Disponibilidad Presupuestal firmados</t>
  </si>
  <si>
    <t>Cada vez que se expida un CDP</t>
  </si>
  <si>
    <t>Profesional de Presupuesto</t>
  </si>
  <si>
    <t>En el periodo comprendido de enero a abril de 2023 se tramitaron un total de 415 Certificados de Disponibilidad Presupuestal en los cuales se evidencia la aplicación del control.</t>
  </si>
  <si>
    <t>Se adjuntan Certificados de Disponibilidad presupuestal y reporte del sistema BOGDATA</t>
  </si>
  <si>
    <t>Para la ejecución del control, se evidencian los CDP's debidamente firmados.</t>
  </si>
  <si>
    <t>En el periodo comprendido de mayo a agosto de 2023, se tramitaron un total de 331 Certificados de Disponibilidad Presupuestal en los cuales se evidencia la aplicación del control.</t>
  </si>
  <si>
    <t>Se adjuntan Certificados de Disponibilidad presupuestal y reporte del sistema BOGDATA del periodo comprendido entre el 1 de mayo al 31 de agosto de 2023.</t>
  </si>
  <si>
    <t>Se evidencian los CDP's emitidos entre mayo y agosto, debidamente firmados.</t>
  </si>
  <si>
    <t>Cada vez que se expide el Certificado Registro Presupuestal el profesional especializado de presupuesto verifica que la información contenida en el CRP (Valor(es), número de contrato, acto administrativo, factura, conceptos de gastos, Tercero y número de CDP) corresponda con los soportes remitidos (Contratos, facturas, actos administrativo entre otros).</t>
  </si>
  <si>
    <t>Certificado de Registro Presupuestal firmado</t>
  </si>
  <si>
    <t>Cada vez que se expida un CRP</t>
  </si>
  <si>
    <t>No se evidencia reporte de monitoreo de la primera línea de defensa._x000D_
_x000D_
Se hace entrega como soportes de los CRP debidamente firmados.</t>
  </si>
  <si>
    <t>En el periodo comprendido de mayo a agosto de 2023 se tramitaron un total de 515 Certificados de Registro Presupuestal en los cuales se evidencia la aplicación del control.</t>
  </si>
  <si>
    <t>Se adjuntan Certificados de Registro presupuestal y reporte del sistema BOGDATA del periodo comprendido entre el 1 de mayo al 31 de agosto de 2023.</t>
  </si>
  <si>
    <t>Se evidencian los CRP's emitidos entre mayo y agosto, debidamente firmados.</t>
  </si>
  <si>
    <t>Mensualmente; el profesional especializado de tesorería, previo a radicación de los pagos en la SDH,  realiza conciliación de los datos de la planilla de pago  en el sistema  BOGDATA y en el Sistema de contabilidad SIIGO</t>
  </si>
  <si>
    <t>Documento de excel con los resultados de la conciliación.</t>
  </si>
  <si>
    <t>Profesional de Tesorería</t>
  </si>
  <si>
    <t>Se realizaron las conciliaciones entre la información contable en SIIGO y los archivos a cargar en la plataforma BogData.</t>
  </si>
  <si>
    <t>Para la ejecución del control, se evidencian las conciliaciones de SIIGO.</t>
  </si>
  <si>
    <t>Conciliación de los datos de la planilla de pago  en el sistema  BOGDATA y en el Sistema de contabilidad SIIGO</t>
  </si>
  <si>
    <t>Se evidencian las conciliaciones realizadas entre los meses de mayo a agosto.</t>
  </si>
  <si>
    <t>El profesional especializado de tesorería, posterior a la conciliación de los datos de la planilla de pagos en el sistema  BOGDATA y en el Sistema de contabilidad SIIGO, verifica el documento de identificación del tercero los pagos a realizar durante el mes.</t>
  </si>
  <si>
    <t>Documento de excel con la verificación de datos de terceros</t>
  </si>
  <si>
    <t>Se realizaron los cruces de tercero, comparando que lo registrado y pagado en el aplicativo BogData, coincida con los terceros registrados en el aplicativo SIIGO.</t>
  </si>
  <si>
    <t>Para la ejecución del control, se evidencian las verificaciones de terceros.</t>
  </si>
  <si>
    <t>De acuerdo con los soportes aportados, se evidencia la aplicación del control mencionado</t>
  </si>
  <si>
    <t>Se evidencia conciliación de los datos de pago de planilla de los meses de mayo a agosto.</t>
  </si>
  <si>
    <t>Se realiza alertas temparana con una frecuencia semanal a los profesionales a cargo de los ORFEO'S  informando la fecha de vencimiento por parte del operador lateral del SDQS</t>
  </si>
  <si>
    <t xml:space="preserve">Evidencia de correos semanal de avisos de alertas a los profesionales informando la fecha de vencimiento de los radicados pendientes de tramitar. </t>
  </si>
  <si>
    <t>Profesional designado</t>
  </si>
  <si>
    <t xml:space="preserve">se presentan correos de alertas semanales </t>
  </si>
  <si>
    <t xml:space="preserve">Se observa evidencia de la ejecución del control, </t>
  </si>
  <si>
    <t>Se realizó seguimiento al cumplimiento de las respuestas de los ORFEOS asignados a la SGTP mediante de correos semanal de avisos de alertas a los profesionales informando la fecha de vencimiento de los radicados pendientes de tramitar.</t>
  </si>
  <si>
    <t>Como evidencia se adjunta copia de corres enviados dando avisos de alertas a los profesionales informando la fecha de vencimiento de los radicados pendientes de tramitar</t>
  </si>
  <si>
    <t>Se evidencian correos electrónicos con alertas de radicados entre mayo y agosto.</t>
  </si>
  <si>
    <t>Recepción mensual de las modificaciones aprobadas durante el periodo de equiparaciones estrato 1</t>
  </si>
  <si>
    <t>Base de datos mensual de la equiparaciones Estrato 1</t>
  </si>
  <si>
    <t>Profesional Designado</t>
  </si>
  <si>
    <t xml:space="preserve">No se observan evidencias ni reporte respecto al control </t>
  </si>
  <si>
    <t>No envió monitoreo</t>
  </si>
  <si>
    <t>No se evidencia reporte de monitoreo de la primera línea de defensa.</t>
  </si>
  <si>
    <t>Se recibe por memorando la base de las equiparaciones estrato 1 para su revisión, estructuración y Georeferenciación</t>
  </si>
  <si>
    <t>Soportes de las respectivas entregas de las Bases de equiparaciones estrato 1</t>
  </si>
  <si>
    <t>Se evidencian los oficios recibidos entre mayo y agosto</t>
  </si>
  <si>
    <t xml:space="preserve"> Realizar  seguimiento trimestral  al Backup  de los archivos de las metas  SGTP</t>
  </si>
  <si>
    <t>Back up trimestral e informe de actualización del back up.</t>
  </si>
  <si>
    <t>se realizó la asignación restringida al manejo, acceso a cada unidad compartida y actualización de bakup de cada una de las metas en este se actualizaron los documentes correspondiste al primer cuatrimestre 2023.  Es de anotar que existe restricción de acceso a la información y se realiza un Bakup de seguridad actualizado a la presentación de POA.</t>
  </si>
  <si>
    <t xml:space="preserve">Las evidencia que se adjuntan no son claras en dar cuenta a la ejecución del control, el acta cargada no evidencia la acción registrada </t>
  </si>
  <si>
    <t>No es clara la diferencia entre el control y la acción de mitigación._x000D_
_x000D_
El monitoreo reportado por la primera línea de defensa, así como, los soportes remitidos no dan cuenta del cumplimiento del control y la acción de mitigación.</t>
  </si>
  <si>
    <t>Se evidencia presentaciones de las carpetas Drive de cada una de las metas</t>
  </si>
  <si>
    <t>Restricción de acceso a la información</t>
  </si>
  <si>
    <t>Acta de la reunion de asignacion de  la responsabilidad  de actualizacion del Back y la presentacion de informe mensal de seguimiento</t>
  </si>
  <si>
    <t>Semestral</t>
  </si>
  <si>
    <t xml:space="preserve">Se realizó reunión de autoevaluación en la que se asignaron las responsabilidades en el manejo de la información y bakup de la información correspondiente a las metas de la subdirección </t>
  </si>
  <si>
    <t xml:space="preserve">Como evidencia se adjunta acta de la reunión de autoevaluación de la subdirección de gestión territorial realizada en el primer cuatrimestre   2023 en la cual se designa la responsabilidad de información digital.  </t>
  </si>
  <si>
    <t xml:space="preserve">Se observa evidencia de la asignación de responsabilidades, no así de los seguimientos mensuales que describe el control  </t>
  </si>
  <si>
    <t>Controles aplicados parcialmente y adjunta evidencias</t>
  </si>
  <si>
    <t>En la reunión de autoevaluación correspondiente a los meses de julio / agosto se asignaron nuevamente a las profesionales responsabilidades en el manejo de la información y Drive de la información correspondiente a las metas de la subdirección (acta tema Monitoreo Herramientas Gestión)</t>
  </si>
  <si>
    <t>Como evidencia se adjunta acta de la reunión de autoevaluación de la subdirección de gestión territorial realizada en el agosto 2023 en la cual se designa la responsabilidad de información digital (acta tema Monitoreo Herramientas Gestión)</t>
  </si>
  <si>
    <t>Se evidencia acta de reunión de autoevaluación del mes de agosto en la cual se reitera la información del manejo y archivo de evidencias.</t>
  </si>
  <si>
    <t>Se establecen actividades de verificación, revisión y aprobación de respuestas a cargo de los líderes del equipo y subdirector del proceso</t>
  </si>
  <si>
    <t xml:space="preserve">Muestreo de Oficio de respuesta ORFEO </t>
  </si>
  <si>
    <t>El control no cuenta con periodicidad de ejecución. _x000D_
_x000D_
Para el cumplimiento del control se evidencia muestra de radicados donde se observa el flujo de revisión y aprobación.</t>
  </si>
  <si>
    <t>Se realizó seguimiento de verificación, revisión y aprobación de respuestas a cargo de los líderes del equipo y subdirector del proceso de conformidad con los lineamientos de la SGTP</t>
  </si>
  <si>
    <t>Como evidencia se adjunta muestro de oficios en los cuales se observa la verificación, revisión y aprobación de las respuestas</t>
  </si>
  <si>
    <t>Para el cumplimiento del control se evidencia muestra de radicados entre mayo y agosto donde se observa el flujo de revisión y aprobación.</t>
  </si>
  <si>
    <t xml:space="preserve">Seguimiento del contrato de logística del IDPC y comunicación continua con las organizaciones de los territorios </t>
  </si>
  <si>
    <t>Informe de seguimiento al contrato de logistica</t>
  </si>
  <si>
    <t xml:space="preserve">Se adjuntan el informe de seguimiento </t>
  </si>
  <si>
    <t>El control no cuenta con periodicidad de ejecución. _x000D_
_x000D_
Para la ejecución del control, se hace entrega del informe que remite el operador logístico, sin realizar el seguimiento mencionado en la descripción del control</t>
  </si>
  <si>
    <t>Se adjuntan el informe de seguimiento presupuestal</t>
  </si>
  <si>
    <t>Se evidencia el informe que remite el operador logístico y el seguimiento presupestal realizado desde la Subdirección de Gestión Territorial</t>
  </si>
  <si>
    <t>Realizar el seguimiento trimetral de los actos administrativos emitidos por la Secretaria Distrital de Cultura y adelantar la respectiva modificación</t>
  </si>
  <si>
    <t xml:space="preserve">captura de pantalla de la consulta de pagina de Web de secretaria distrital de cultura y  del orfeo , copia de los actos administrativos que modifican el inventario </t>
  </si>
  <si>
    <t>Las acciones adelantadas para garantizar la actualización del inventario BIC fue la consulta en el link https://culturarecreacionydeporte.gov.co/es/transparencia-acceso-informacion-publica/informacion-especifica/resoluciones-bienes-de-interes-cultural donde la  Secretaría Distrital de Cultura aloja  todos los actos administrativos que modifican el inventario los cuales fueron descargados para su revisión y  actualización la Base de Datos del Inventario</t>
  </si>
  <si>
    <t>Conciliación CUD</t>
  </si>
  <si>
    <t>Se efectuaron  las conciliaciones CUD del ene-feb-mar</t>
  </si>
  <si>
    <t>Se anexa conciliaciones</t>
  </si>
  <si>
    <t>De acuerdo con los soportes aportados se evidencia la aplicación del control</t>
  </si>
  <si>
    <t>Conciliación CUD  verificando que los recursos girados corresponde con los recursos causados por contabilidad.</t>
  </si>
  <si>
    <t>Se evidencian las conciliaciones CUD de los meses de mayo a agosto</t>
  </si>
  <si>
    <t>Una vez cumplida la fecha límite de entrega, el profesional designado de la Oficina Asesora de Planeación revisa y analiza la información reportada, si se identifican observaciones de la información reportada por los procesos, incorporarla en matriz de monitoreo y en caso que se requiera, remitir correo o informe con las observaciones  y alertas encontradas.</t>
  </si>
  <si>
    <t>Profesionales designados según procesos OAP</t>
  </si>
  <si>
    <t>Se adjuntan los correos electrónicos remitidos a los diferentes procesos que presentaron observaciones en el monitoreo de las herramientas de planeación y control durante el cuatrimestre</t>
  </si>
  <si>
    <t>Correos electrónicos con las observaciones a las herramientas de planeación y control</t>
  </si>
  <si>
    <t>El proceso aporta correos electrónicos remitidos a los líderes de los procesos con las observaciones de los instrumentos de planeación y control</t>
  </si>
  <si>
    <t>Se evidencia la ejecución del control con los correos de observaciones al reporte de monitoreos.</t>
  </si>
  <si>
    <t>A través de correos electrónicos,  se realizaron las observaciones al monitoreo de las instrumentos de planeación encontradas por cada proceso.</t>
  </si>
  <si>
    <t>Correos remitidos con observaciones</t>
  </si>
  <si>
    <t>De acuerdo con los soportes aportados, se evidencia el cumplimiento del control.</t>
  </si>
  <si>
    <t>Se evidencia la ejecución del control con los correos de observaciones al reporte de monitoreos entre los meses de mayo a agosto de 2023.</t>
  </si>
  <si>
    <t xml:space="preserve">El profesional designado de la Oficina Asesora de Planeación realiza el monitoreo a la ejecución del Plan de Implementación y Sostenibilidad del MIPG en el marco de la ejecución de la meta 1 del proyecto de inversión 7597 y los Planes Operativos Anuales. </t>
  </si>
  <si>
    <t xml:space="preserve">Monitoreo de los planes operativos anuales con las observaciones de la Oficina Asesora de Planeación </t>
  </si>
  <si>
    <t>El proceso aporta suficiente evidencia de la ejecución del control</t>
  </si>
  <si>
    <t>Se remitió mensualmente, el informe del seguimiento del seguimiento del Plan de Implementación del Modelo Integrado de Planeación y Gestión en  el  marco del proyecto de inversión 7597.</t>
  </si>
  <si>
    <t>MONITOREO_PLAN MIPG_POA_PROY_7597_ABR_x000D_
REPORTE_POA_PLAN MIPG_MAY_2023_x000D_
SEGUIMIENTO_POAS_PROYECTO_7597_PLAN MIPG_JUN_x000D_
SEGUIMIENTO_POAS_PLANMIPG_JUL</t>
  </si>
  <si>
    <t>De acuerdo con los soportes aportados, se evidencia el cumplimiento del control</t>
  </si>
  <si>
    <t>Se evidencia la ejecución del control con el correo de alerta de reporte de monitoreos del segundo cuatrimestre.</t>
  </si>
  <si>
    <t>El profesional de gestión ambiental realiza el diagnóstico ambiental anual  en la que  se identifican o actualizan los aspectos ambientales, se evalúan los impactos ambientales  y se definen controles</t>
  </si>
  <si>
    <t>Matriz de aspectos e impactos ambientales actualizada</t>
  </si>
  <si>
    <t>Profesional de Gestión Ambiental</t>
  </si>
  <si>
    <t>La matriz se actualiza de forma anual, y para el periodo no se requirió actualización</t>
  </si>
  <si>
    <t>De acuerdo con el monitoreo del proceso, este control no se ha ejecutado, ya que no fue necesaria la actualización de la matriz de identificación de aspectos y valoración de impactos ambientales.</t>
  </si>
  <si>
    <t xml:space="preserve"> Se actualizó la matriz de aspectos e impactos ambientales</t>
  </si>
  <si>
    <t>Matriz de aspectos e impactos ambientales</t>
  </si>
  <si>
    <t>Se evidencia la matriz de aspectos e impactos ambientales actualizada en el mes de agosto de 2023</t>
  </si>
  <si>
    <t>El profesional de gestión ambiental verifica trimestralmente la expedición de nueva normatividad ambiental aplicable a la entidad y se  actualiza la matriz de requisitos legales e informa al gestor ambiental, a la Oficina Asesora de Planeación y la Oficina Jurídica.</t>
  </si>
  <si>
    <t>Matriz de requisitos legales actualizada</t>
  </si>
  <si>
    <t>Se realizó actualización de la matriz de requsitos legales identificando el cumplimiento de dos normas asociadas al uso eficiente de la energía.</t>
  </si>
  <si>
    <t>Matriz de requisitos legales</t>
  </si>
  <si>
    <t>Se evidencia la matriz de requisitos legales debidamente diligenciada</t>
  </si>
  <si>
    <t>Se evidencia la ejecución del control con la matriz de requisitos legales.</t>
  </si>
  <si>
    <t>Durante los meses de junio y agosto, conforme al procedimiento de revisión periódica de lo legal, se realizó identificación de requisitos legales ambientales vigentes aplicables al Instituto, remitiendo el respectivo informe de cumplimiento a través del correo electrónico institucional dirigido a la Gestora Ambiental, OAJ y OAP.</t>
  </si>
  <si>
    <t>Informe Requisitos Legales Junio_x000D_
Informe Requisitos Legales Agosto_x000D_
Matriz requisitos legales amb. 25.08,2023</t>
  </si>
  <si>
    <t>De acuerdo con los osportes aportados se evidencia el cumplimiento del control</t>
  </si>
  <si>
    <t>Se evidencia la ejecución del control con la matriz de requisitos legales actualizada a agosto de 2023.</t>
  </si>
  <si>
    <t>El profesional de gestión ambiental se reúne con los involucrados, socializando el requisito ambiental y se  toman acciones para su cumplimiento.</t>
  </si>
  <si>
    <t>Listas de asistencia de las reuniones, actas o correo electrónicos</t>
  </si>
  <si>
    <t>Bimestral</t>
  </si>
  <si>
    <t>En el mes de febrero y en el mes de abril se remitió correo electrónico informando a la Subdirectora de Gestión Corporativa, Oficina Asesora Jurídica y a la jefe de la Oficina Asesora de Planeación, el estado de cumplimiento de los requisitos ambientales legales vigentes aplicables al Instituto</t>
  </si>
  <si>
    <t xml:space="preserve">Se adjuntan los correos electrónicos del periodo </t>
  </si>
  <si>
    <t>Se evidencia la ejecución del control con correos de remisión del estado de cumplimiento de requisitos ambientales.</t>
  </si>
  <si>
    <t>Se remitieron 2 informes de cumplimiento normativo ambiental e identificación de requisitos legales ambientales, a través de correo electrónico institucional, dirigido a la Subdirección corporativa - Gestora Ambiental, OAJ y OAP.</t>
  </si>
  <si>
    <t>Informe Requisitos Legales Junio_x000D_
Informe Requisitos Legales Agosto</t>
  </si>
  <si>
    <t>Se evidencia la ejecución del control con correos de remisión de 2 informes de cumplimiento normativo ambiental.</t>
  </si>
  <si>
    <t>El profesional de gestión ambiental verifica que los residuos peligrosos se encuentren rotulados con rombos de seguridad en sus embalajes o empacados en bolsas de color rojo, que los diferencian de los residuos convencionales.</t>
  </si>
  <si>
    <t>Bimensual</t>
  </si>
  <si>
    <t>De acuerdo con los soportes aportados, se evidencia ejecución del control.</t>
  </si>
  <si>
    <t xml:space="preserve">Verificación de control urbano de intervenciones motivadas por denuncias ciudadanas o interinstitucionales </t>
  </si>
  <si>
    <t>Información a la SCRD de las obras irregulares</t>
  </si>
  <si>
    <t>Para este periodo se mantiene informada a la Secretaria de Cultura de Recreación y Deporte - SCRD; sobre las denuncias recibidas y sustentadas con visitas técnicas realizadas por el equipo de Control Urbano del  IDPC; las cuales corroboran que dichas intervenciones u obras no cuentan con el debido concepto técnico favorable por parte del IDPC.</t>
  </si>
  <si>
    <t>1- Comunicaciones SCRD ene-mar 2023</t>
  </si>
  <si>
    <t xml:space="preserve">Se observa evidencia de la aplicación del control, sin embargo, para evitar confución respecto a la aplicación del control se recomienda se actualice a un aplicación diaria </t>
  </si>
  <si>
    <t>El control no cuenta con periodicidad de ejecución. _x000D_
_x000D_
Se evidencia la ejecución del control con oficios de remisión a la SCRD sobre denuncias recibidas de control urbano.</t>
  </si>
  <si>
    <t>2-Comunicaciones SCRD abr-jun 2023</t>
  </si>
  <si>
    <t>Se observa evidencia de la aplicación del contro</t>
  </si>
  <si>
    <t>El control no cuenta con periodicidad de ejecución. _x000D_
_x000D_
Se evidencia la ejecución del control con oficios de remisión a la SCRD sobre denuncias recibidas de control urbano entre los meses de abril a junio, sin embargo, hace falta lo correspondiente a julio y agosto.</t>
  </si>
  <si>
    <t xml:space="preserve">Para este periodo en colaboración con la dependencia de Atención a la ciudadanía, se evidencia el control con el resumen de bitacora de atención personalizada de enero a marzo de 2023, en la cual se evidencia la atención a 609 ciudadanos. </t>
  </si>
  <si>
    <t xml:space="preserve">Se observa evidencia de la ejecución del control en el que se anexa el resumen de las atenciones realizadas en el periodo  </t>
  </si>
  <si>
    <t>Para este periodo en colaboración con la dependencia de Atención a la ciudadanía, se evidencia el control con el resumen de bitacora de atención personalizada de abril a julio de 2023, en la cual se evidencia la atención a 959 ciudadanos.</t>
  </si>
  <si>
    <t>Se observa evidencia de la ejecución del control en el que se anexa el resumen de las atenciones realizadas en el periodo</t>
  </si>
  <si>
    <t>Realizar jornadas de actualización normativa</t>
  </si>
  <si>
    <t>1- Grabación drive https://drive.google.com/file/d/1FOBwiPkHbtFnZ7MW-tEZnLRERqTbAKUV/view_x000D_
_x000D_
2- Listado de asistencia Taller norma PEMP CHB 16032023</t>
  </si>
  <si>
    <t>Se observa evidencia de la aplicación del control</t>
  </si>
  <si>
    <t>1- Invitation Jornada Actualizacion Equiparacion estrato uno_x000D_
_x000D_
2- Listado de asistencia Jornada de Equiparación estrato uno_x000D_
_x000D_
3- Material Presentacion Jornada de Equiparación estrato uno_x000D_
_x000D_
4- Grabación Jornada de actualizacion Equiparacion estrato uno</t>
  </si>
  <si>
    <t xml:space="preserve">Seguimiento y presentación de los proyectos de pliegos de contratos de obra, interventoria y consultoria  a los equipos ejecutores  </t>
  </si>
  <si>
    <t>Informes sobre las revisiones enviadas por correo para la formulación de pliegos de contratos de obra, interventoria y consultoria conjuntos entre el Equipo de estructuración y los profesionales de obras del IDPC</t>
  </si>
  <si>
    <t>Para este periodo no se reporta avance, debido a que actualmente la SPIP no adelanta procesos contractuales relacionados con obras, consultorias e interventorias. Se espera que para el segundo semestre, se realice la incorporación de recursos provenientes del impuesto nacional al consumo, los cuales se pretender ejecutar en el proyecto 7611 y 7612.</t>
  </si>
  <si>
    <t>No presenta avance para el periodo solamente se registra avance cualitativo</t>
  </si>
  <si>
    <t>1- Informe estructuracion Casa Colorada_x000D_
2- Informe estructuracion Obra Auditorio FUGA</t>
  </si>
  <si>
    <t xml:space="preserve"> Se observa evidencia de la aplicación del control, en los correos y documentos entre los equipos participantes en la estructuración de los proyectos</t>
  </si>
  <si>
    <t>El control no cuenta con periodicidad de ejecución. _x000D_
_x000D_
Se presenta informes de estructuración de Casa Colorada y Auditorio FUGA.</t>
  </si>
  <si>
    <t xml:space="preserve">Anualmente, el asesor de control interno prioriza los seguimientos y auditorías a realizar en la vigencia de acuerdo con el recurso humano disponible, así mismo alerta al Comité Institucional de Coordinación de Control Interno para la toma de decisiones. </t>
  </si>
  <si>
    <t>Asesor(a) de Control Interno</t>
  </si>
  <si>
    <t>De acuerdo  con los soportes aportados se evidencia la aplicación del control.</t>
  </si>
  <si>
    <t>Se mantienen las observaciones realizadas por la OAP como segunda línea de defensa.</t>
  </si>
  <si>
    <t>En la quinta sesión del comité llevada a cabo el 19 de julio de 2023, se realizó presentación de los informes generados entre marzo y junio de 2023.</t>
  </si>
  <si>
    <t>Acta Comité de Control Interno 005 de 2023</t>
  </si>
  <si>
    <t>De acuerdo con los soportes aportados se evidencia la aplicación del control.</t>
  </si>
  <si>
    <t>Se mantiene la calificación de OAP</t>
  </si>
  <si>
    <t>Cada vez que se ejecuta un seguimiento o auditoría</t>
  </si>
  <si>
    <t>Equipo de Control Interno</t>
  </si>
  <si>
    <t>Se cuenta con los papeles de trabajo de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y Auditoría Especial Servicio de Aseo y Cafetería.</t>
  </si>
  <si>
    <t>Se cuenta con los papeles de trabajo de Auditoría a los procesos Administración de Bienes e Infraestructura, Gestión Financiera y Gestión Territorial, así como, los seguimientos al Comité de Conciliación a marzo 2023, Riesgos primer cuatrimestre de 2023, PAAC primer cuatrimestre de 2023, Seguimiento Austeridad en el Gasto del primer trimestre de 2023, Seguimiento Ley de Transparencia y Acceso a la Información Pública correspondiente al primer cuatrimestre de 2023, Seguimiento Planes de Mejoramiento corte abril de 2023, Seguimiento Pormenorizado del SCI del primer semestre de 2023, Seguimiento PQRS primer semestre de 2023 y seguimiento reconocimiento de primas técnicas.</t>
  </si>
  <si>
    <t>Papeles de trabajo de: _x000D_
1. Auditoría proceso Administración de Bienes e Infraestructura_x000D_
2. Auditoría proceso Gestión Financiera_x000D_
3. Auditoría proceso Gestión Territorial_x000D_
4. Seguimiento al Comité de Conciliación a marzo 2023_x000D_
5. Seguimiento Riesgos de Corrupción y de Gestión primer cuatrimestre de 2023_x000D_
6. Seguimiento PAAC primer cuatrimestre de 2023_x000D_
7. Seguimiento Austeridad en el Gasto del primer trimestre de 2023_x000D_
8. Seguimiento Ley de Transparencia y Acceso a la Información Pública correspondiente al primer cuatrimestre de 2023_x000D_
9. Seguimiento Planes de Mejoramiento corte abril de 2023_x000D_
10. Seguimiento Pormenorizado del SCI del primer semestre de 2023_x000D_
11. Seguimiento PQRS primer semestre de 2023_x000D_
12. Seguimiento reconocimiento de primas técnicas</t>
  </si>
  <si>
    <t>El Asesor de Control Interno, deterrmina los requisitos de contratación del auditor y verifica el cumplimiento de los mismos para asegurar la competencia del equipo auditor frente al desarrollo de las auditorías, evaluaciones o seguimientos.</t>
  </si>
  <si>
    <t>Correo electrónico remitido por el/la asesor control interno con los requisitos de auditoría contratar.</t>
  </si>
  <si>
    <t>Cada vez que se genere una contratación</t>
  </si>
  <si>
    <t>No aplica</t>
  </si>
  <si>
    <t>Cada vez que se requiera aplicar el muestreo, el auditor determina la muestra de auditoría o seguimiento, con base en la información recibida, la cual es revisada por el asesor de control interno.</t>
  </si>
  <si>
    <t>Herramienta de muestreo como parte de los papeles de trabajo de la auditoría o seguimiento.</t>
  </si>
  <si>
    <t>Cada vez que se requiera un muestreo</t>
  </si>
  <si>
    <t>Auditor Interno</t>
  </si>
  <si>
    <t xml:space="preserve">Durante el cuatrimestre se realizó muestreo en Austeridad del Gasto Público del cuarto trimestre de 2022, Seguimiento PQRS del segundo semestre de 2022. </t>
  </si>
  <si>
    <t>Durante el cuatrimestre se realizó muestreo en Austeridad del Gasto Público del primer trimestre de 2023, Seguimiento PQRS del primer semestre de 2023 y Seguimiento primas técnicas.</t>
  </si>
  <si>
    <t>Muestra seguimientos: _x000D_
1. Austeridad en el gasto público I trimestre 2023_x000D_
2. PQRS I semestre 2023_x000D_
3. Primas técnicas</t>
  </si>
  <si>
    <t>De acuerdo con los soportes aportados, se evidencia el cumplimiento de los controles</t>
  </si>
  <si>
    <t xml:space="preserve">Comunicaciones internas de solicitud y reporte de información. </t>
  </si>
  <si>
    <t>Las solicitudes de información se realizaron con mínimo 3 días de antelación para Seguimiento Riesgos de Corrupción y de Gestión Tercer cuatrimestre de 2022, Evaluación a la Gestión Anual por Dependencias 2022, Seguimiento PAAC Tercer cuatrimestre de 2022, Seguimiento Metas PDD, PAA y POAI Segundo semtre 2022, Seguimiento Ley de transparencia y Acceso a la Información Pública del tercer cuatrimestre de 2022,  Evaluación Control Interno Contable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</si>
  <si>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Las solicitudes de información se realizaron con mínimo 5 días de antelación para Auditoría a los procesos Administración de Bienes e Infraestructura, Gestión Financiera y Gestión Territorial. De igual manera, se realizaron con mínimo 3 días de antelación para los seguimientos al Comité de Conciliación a marzo 2023, Riesgos primer cuatrimestre de 2023, PAAC primer cuatrimestre de 2023, Seguimiento Austeridad en el Gasto del primer trimestre de 2023, Seguimiento Ley de Transparencia y Acceso a la Información Pública correspondiente al primer cuatrimestre de 2023, Seguimiento Planes de Mejoramiento corte abril de 2023, Seguimiento PQRS primer semestre de 2023 y seguimiento reconocimiento de primas técnicas.</t>
  </si>
  <si>
    <t>Solicitudes de información de:_x000D_
1. Auditoría proceso Administración de Bienes e Infraestructura_x000D_
2. Auditoría proceso Gestión Financiera_x000D_
3. Auditoría proceso Gestión Territorial_x000D_
4. Seguimiento al Comité de Conciliación a marzo 2023_x000D_
5. Seguimiento Riesgos de Corrupción y de Gestión primer cuatrimestre de 2023_x000D_
6. Seguimiento PAAC primer cuatrimestre de 2023_x000D_
7. Seguimiento Austeridad en el Gasto del primer trimestre de 2023_x000D_
8. Seguimiento Ley de Transparencia y Acceso a la Información Pública correspondiente al primer cuatrimestre de 2023_x000D_
9. Seguimiento Planes de Mejoramiento corte abril de 2023_x000D_
10. Seguimiento PQRS primer semestre de 2023_x000D_
11. Seguimiento reconocimiento de primas técnicas</t>
  </si>
  <si>
    <t>C12-Asignación de documentos y solicitudes de entrada a los profesionales para su atención según orden de llegada.</t>
  </si>
  <si>
    <t>Matriz v13 de Radicación 2023</t>
  </si>
  <si>
    <t xml:space="preserve">Se observa evidencia de la aplicación del control </t>
  </si>
  <si>
    <t>Se evidencia la ejecución del control con matriz de radicación.</t>
  </si>
  <si>
    <t>Se evidencia la ejecución del control con matriz de radicación de los meses de mayo a agosto.</t>
  </si>
  <si>
    <t xml:space="preserve">Cada vez que se emita un informe de seguimiento y auditoría, el/la asesor(a) de control interno revisa el informe preliminar y definitivo de la auditoría y  seguimientos, remitiendo las observaciones que consideren pertinentes.  </t>
  </si>
  <si>
    <t>Se realiza revisión del informe preliminar y final, para lo cual se incluyen los ajustes del Asesor de Control Interno y se remite desde su correo el informe preliminar y el final, desde su Orfeo para: Informe de gestión y actividad de auditoría interna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</si>
  <si>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Se realiza revisión del informe preliminar y final, para lo cual se incluyen los ajustes del Asesor de Control Interno y se remite desde su correo el informe preliminar y el final, desde su Orfeo para: Auditoría a los procesos Administración de Bienes e Infraestructura, Gestión Financiera y Gestión Territorial, así como, los seguimientos al Comité de Conciliación a marzo 2023, Riesgos primer cuatrimestre de 2023, PAAC primer cuatrimestre de 2023, Seguimiento Austeridad en el Gasto del primer trimestre de 2023, Seguimiento Ley de Transparencia y Acceso a la Información Pública correspondiente al primer cuatrimestre de 2023, Seguimiento Planes de Mejoramiento corte abril de 2023, Seguimiento Pormenorizado del SCI del primer semestre de 2023, Seguimiento PQRS primer semestre de 2023 y seguimiento reconocimiento de primas técnicas.</t>
  </si>
  <si>
    <t>Correos electrónicos de envío informe preliminar y radicados de informe final de:_x000D_
1. Auditoría proceso Administración de Bienes e Infraestructura_x000D_
2. Auditoría proceso Gestión Financiera_x000D_
3. Auditoría proceso Gestión Territorial_x000D_
4. Seguimiento al Comité de Conciliación a marzo 2023_x000D_
5. Seguimiento Riesgos de Corrupción y de Gestión primer cuatrimestre de 2023_x000D_
6. Seguimiento PAAC primer cuatrimestre de 2023_x000D_
7. Seguimiento Austeridad en el Gasto del primer trimestre de 2023_x000D_
8. Seguimiento Ley de Transparencia y Acceso a la Información Pública correspondiente al primer cuatrimestre de 2023_x000D_
9. Seguimiento Planes de Mejoramiento corte abril de 2023_x000D_
10. Seguimiento Pormenorizado del SCI del primer semestre de 2023_x000D_
11. Seguimiento PQRS primer semestre de 2023_x000D_
12. Seguimiento reconocimiento de primas técnicas</t>
  </si>
  <si>
    <t>C5-Establecer una obligación en los estudios previos de los contratos de prestación de servicios y apoyo a la gestión en la que el CONTRATISTA se obliga a acceder y a leer el contenido del plan anticorrupción y de atención al ciudadano, y el Código de Integridad del Servicio Público, contenidos en el Decreto Distrital 118 de 2018 y la Ley 2016 de 2020</t>
  </si>
  <si>
    <t>Matriz con el link de secop en el que se encuentran los estudios previos que contienen la obligación</t>
  </si>
  <si>
    <t>Matriz contratos  PSP y AG 2023</t>
  </si>
  <si>
    <t>Se observa la matriz de contratos de enero a abril</t>
  </si>
  <si>
    <t>Para la ejecución del control, se evidencia matriz en la cual se relaciona el link a los estudios previos de todos los procesos contractuales por prestación de servicios personales, donde se incluyen las obligaciones mencionadas por el proceso en su monitoreo.</t>
  </si>
  <si>
    <t>Base contratos PS y AG cuatrimentre II 2023</t>
  </si>
  <si>
    <t>De acuerdo con los soportes aportados se evidencia la ejecución del control.</t>
  </si>
  <si>
    <t>C3-Gestionar la revisión de decisiones de fondo (archivos y fallos) por un profesional diferente a quien tramitó el proceso.</t>
  </si>
  <si>
    <t>Se adjunta pantallazo de orfeos donde se evidencia la trazabilidad de los autos proferidos.</t>
  </si>
  <si>
    <t>Se observa la trazabilidad de los autos proferidos a través de la evidencia aportada</t>
  </si>
  <si>
    <t>Se evidencia la ejecución del control, con los autos proferidos</t>
  </si>
  <si>
    <t>En la carpeta venus se adjunta pantallazo de orfeos donde se evidencia la trazabilidad de los autos proferidos.</t>
  </si>
  <si>
    <t>Se evidencia imagen de los autos proferidos en el Orfeo.</t>
  </si>
  <si>
    <t xml:space="preserve">Lista de asistencia o acta  de apertura con ayudas audivisuales </t>
  </si>
  <si>
    <t>Se aclara que el espacio de sensibilización de las conductas prohibidas a los contratistas en el marco de la lucha anticorrupción y lineamientos de la Directiva 003 de 2021, se realiza en las audiencias de adjudicación, por lo que se informa que durante el primer trimestre de 2023 no se han realizado audiencias de adjudicación.</t>
  </si>
  <si>
    <t>No se han llevado a cabo audiencias de adjuntación y no se han realizado capacitaciones anticorrupción. Razón por la que no se evidnecia la ejecución del control.</t>
  </si>
  <si>
    <t>En cuanto al control, el proceso manifiesta que no se han presentado audiencias de adjudicación para realizar la socialización.</t>
  </si>
  <si>
    <t>Acta de adjudicación</t>
  </si>
  <si>
    <t>No se registra avance en la actividad de control, esta en proceso de actualización el formato de consulta y prestamo el cual su reporte se vera reflejado para el segundo cuatrimestre.</t>
  </si>
  <si>
    <t>De acuerdo con la descripción cualitativa no se realizó la aplicación del control en el cuatrimestre.</t>
  </si>
  <si>
    <t>En cuanto al control el proceso manifiesta no haber realizado la acción.</t>
  </si>
  <si>
    <t>Durante el cuatrimestre el proceso de Gestión Documental desarrollo la actualización de las 2 planillas de consulta y prestamo documental de los usuarios internos y externos (incluyendo un punto de control y de registro que permita la identificación de si corresponde a información clasificada y reservada, teniendo en cuenta el habeas data),_x000D_
se realiza el anexo de las planillas de prestamos de usuarios internos y externos del cuatrimestre y la capacitación realizada para el diligenciamiento de los formatos.</t>
  </si>
  <si>
    <t>Las evidenccias dan cuenta de la aplicación del control.</t>
  </si>
  <si>
    <t>Se evidencia la actualización de planillas de préstamo.Así como, capacitación y seguimientos a los préstamos de mayo a agosto.</t>
  </si>
  <si>
    <t xml:space="preserve">C8-Los supervisores de contrato y sus apoyos y profesional especializado de tesorería aplican los lineamientos y directrices establecidos en el  procedimiento de pagos. </t>
  </si>
  <si>
    <t>Queda la trazabilidad en orfeo de cada pago (como evidencia se entrega la relación de pagos)</t>
  </si>
  <si>
    <t>Se suministra la relación de pagos procesados a traves del aplicativo Orfeo, de los meses de enero a abril 2023.</t>
  </si>
  <si>
    <t>Relación de pagos Orfeo Enero - Abril 2023</t>
  </si>
  <si>
    <t>Para la ejecución del control, se evidencia la relación de pagos realizados.</t>
  </si>
  <si>
    <t>Queda la trazabilidad en orfeo de cada pago (como evidencia se entrega la relacion de pagos)</t>
  </si>
  <si>
    <t>Relación de pagos Orfeo Mayo - Agosto 2023</t>
  </si>
  <si>
    <t>Se evidencia la trazabilidad de los pagos en el Orfeo de los meses de mayo a agosto.</t>
  </si>
  <si>
    <t>_x000D_
Conciliación bancaria</t>
  </si>
  <si>
    <t>Se efectuaron  las conciliaciones bancarias del ene-feb-mar</t>
  </si>
  <si>
    <t>Conciliaciones bancarias a titulo de la entidad con verificación de saldos</t>
  </si>
  <si>
    <t>Se evidencian las conciliaciones bancarias de los meses de mayo a agosto.</t>
  </si>
  <si>
    <t>C1-Certificar las entradas y autorizar las salidas de bienes de las instalaciones del Instituto.</t>
  </si>
  <si>
    <t>Frente al control del riesgo se certificaron las entradas y se autorizaron las salidas de bienes de las instalaciones del Instituto.</t>
  </si>
  <si>
    <t>Se adjunta las certificaciones de cumplimiento de especificaciones tecnicas y solicitudes de entrada de bienes al almacen por parte de los supervidores de contratos y se adjunta planilla de autorizacion de entrada de personal y translados de bienes de las</t>
  </si>
  <si>
    <t>Se evidencia ejecución del control de acuerdo con las evidencias aportadas por el proceso</t>
  </si>
  <si>
    <t>Se adjunta las certificaciones de cumplimiento de especificaciones tecnicas y solicitudes de entrada de bienes al almacen por parte de los supervidores de contratos y se adjunta planilla de autorizacion de entrada de personal y translados de bienes de las sedes del instituto</t>
  </si>
  <si>
    <t>Se socializó el estatuto de auditoría mediante acta de autoevaluación del mes de enero, de igual manera, se recibió el compromiso ético de las 2 contratistas mediante radicados 20231200021043 y 20231200021753 del 03 de febrero de 2023</t>
  </si>
  <si>
    <t>Acta autoevaluación del mes de enero y radicados 20231200021043 y 20231200021753 del 03 de febrero de 2023</t>
  </si>
  <si>
    <t>Control ejecutado en el primer cuatrimestre</t>
  </si>
  <si>
    <t>C18-Anualmente o cuando haya cambios de auditor, el asesor de control interno solicita el diligenciamiento y firma del "Formato de Declaración conflicto de interés de auditoría".</t>
  </si>
  <si>
    <t xml:space="preserve">Formato de Declaración conflicto de interés diligenciado y firmado por el/los auditor(es). </t>
  </si>
  <si>
    <t>Se recibió formatos declaración conflicto de interés debidamente firmados por las contratistas con radicados 20231200020943 y 20231200021683 del 03 de febrero de 2023</t>
  </si>
  <si>
    <t>Radicados 20231200020943 y 20231200021683 del 03 de febrero de 2023</t>
  </si>
  <si>
    <t>C16-Asignación de documentos y solicitudes de entrada a los profesionales para su atención según orden de llegada.</t>
  </si>
  <si>
    <t>C15-Asignación de documentos y solicitudes de entrada a los profesionales para su atención según orden de llegada.</t>
  </si>
  <si>
    <t>C13-Asignación de documentos y solicitudes de entrada a los profesionales para su atención según orden de llegada.</t>
  </si>
  <si>
    <t>Solicitar a la Secretaría Jurídica Distrital cada vez que se contrate al abogado de defensa judicial y cuando éste lo requiera, capacitación frente al manejo y actualización del SIPROJ y en aspectos relacionados con la defensa judicial.</t>
  </si>
  <si>
    <t>Solicitud de capacitación a la Secretaría Jurídica Distrital y/o lista de asistencia.</t>
  </si>
  <si>
    <t>Jefe Oficina Jurídica</t>
  </si>
  <si>
    <t>Se realizó la capacitacion el 7 de febrero de 9am  a 1 pm, se aporta citacion realizada por la secretaría juridca toda vez que no fue posible conseguir el listado de asistencia.</t>
  </si>
  <si>
    <t>patallazo citacion realizada por la secretaria juridica</t>
  </si>
  <si>
    <t>Se observa pantallazo de citación a la capacitación con la Secretaría Jurídica</t>
  </si>
  <si>
    <t>Para la ejecución del control, se evidencia pantallazo de invitación a capacitación de la Secretaría Jurídica.</t>
  </si>
  <si>
    <t>El control tiene una periodicidad anual y la acción fue realizada en el primer cuatrimestre</t>
  </si>
  <si>
    <t>Teniendo en cuenta que el control tiene una periodicidad anual. _x000D_
La acción fue realizada en el primer cuatrimestre</t>
  </si>
  <si>
    <t xml:space="preserve">Verificar la oportunidad de respuesta de solicitudes a través de la matriz de seguimiento y sistema de alarma del proceso de protección </t>
  </si>
  <si>
    <t xml:space="preserve">Para este periodo se realiza la consolidación de las diferentes solicitudes allegadas a la SPIP en la matriz de seguimiento versión 13, en la cual se puede realizar un seguimiento mensual y acumulativa sobre su trazabilidad, estado actual y la generación de alertas tempranas sobre las solicitudes próximas a vencer según la fecha de corte. </t>
  </si>
  <si>
    <t>1- Matriz consolidada V13 con corte a 15 de febrero 2023_x000D_
_x000D_
2-Matriz consolidada V13 con corte a 15 de marzo 2023_x000D_
_x000D_
3- Matriz consolidada V13 con corte a 15 de abril 2023_x000D_
_x000D_
4- Correos electrónicos enviados de las alertas tempranas por equipos</t>
  </si>
  <si>
    <t>Para este periodo se realiza la consolidación de las diferentes solicitudes allegadas a la SPIP en la matriz de seguimiento versión 14, en la cual se puede realizar un seguimiento mensual y acumulativa sobre su trazabilidad, estado actual y la generación de alertas tempranas sobre las solicitudes próximas a vencer según la fecha de corte.</t>
  </si>
  <si>
    <t>1- Matriz consolidada V13 con corte a 15 de mayo 2023_x000D_
_x000D_
2-Matriz consolidada V13 con corte a 15 de junio 2023_x000D_
_x000D_
3- Matriz consolidada V13 con corte a 15 de julio  2023_x000D_
_x000D_
4- Matriz consolidada V13 con corte a 15 de agosto  2023_x000D_
_x000D_
5- Correos electrónicos enviados de las alertas tempranas por equipos</t>
  </si>
  <si>
    <t>Código QR de las Hojas de Seguridad</t>
  </si>
  <si>
    <t>De acuerdo con los soportes aportados se evidencia la ejecución de control</t>
  </si>
  <si>
    <t xml:space="preserve">El profesional designado de la Oficina Asesora de Planeación solicita el reporte del monitoreo de riesgos, monitoreo del Plan Anticorrupción y Atención a la Ciudadanía  y planes de mejoramiento indicando la fecha límite de entrega, dirigido a los líderes y enlaces MIPG de los procesos. </t>
  </si>
  <si>
    <t>Correos solicitando el reporte de información con las fechas límite de entrega</t>
  </si>
  <si>
    <t>Se emitió un correo electrónico por parte de la Jefe de la Oficina dirigido a los líderes de proceso y sus equipos operativos reslatando la fecha de reporte de los monitoreos a los diferentes insturmentos de planeación y control</t>
  </si>
  <si>
    <t>Se observa evidencia de la ejecución periodica del control</t>
  </si>
  <si>
    <t>Se evidencia la ejecución del control con el correo de alerta de reporte de monitoreos.</t>
  </si>
  <si>
    <t>Mediante correos electrónicos de fechas27/07/2023, 24/08/2023, 31/08/2023 se informaron las alertas para el reporte de los instrumentos de planeación y gestión.</t>
  </si>
  <si>
    <t>correo_alertas_31082023_x000D_
Correo_Alertas_ PAAC_27072023_x000D_
Correo_alerta_reportes_gestión_24082023</t>
  </si>
  <si>
    <t>Se evidencia la ejecución del control con relación de archivo digital.</t>
  </si>
  <si>
    <t>C14-Asignación de documentos y solicitudes de entrada a los profesionales para su atención según orden de llegada.</t>
  </si>
  <si>
    <t>Certificados de confiabilidad de enero a abril.</t>
  </si>
  <si>
    <t>Se evidencia la ejecución del control, con los oficios de remisión mensual de los certificados de confiabilidad de la información.</t>
  </si>
  <si>
    <t>Certificados de confiabilidad de mayo a agosto.</t>
  </si>
  <si>
    <t>Se evidencia oficios de remisión mensual de los certificados de confiabilidad de la información correspondientes a los meses de mayo a agosto.</t>
  </si>
  <si>
    <t>C6-Aplicar el procedimiento de vinculaciones para los aspirantes que se vinculan al Instituto.</t>
  </si>
  <si>
    <t>Respecto a los 35 personas que ingresaron a la entidad durante el I cuatrimestre de 2023, se les realizó el estudio de verificación de requisitos mínimos para el cargo al cual aspiraban y así mismo se les solicitó la presentación de la declaración de conflicto de intereses del SIDEAP.</t>
  </si>
  <si>
    <t>Se adjuntan los Formatos de Verificación de Requisitos Mínimos y Declaración Anual de Conflicto de Interés de las personas que ingresaron durante el I cuatrimeste de 2023.</t>
  </si>
  <si>
    <t>Se evidencian las carpetas de los nuevos servidores con el formato de VRM y de conflicto de interés debidamente diligenciado</t>
  </si>
  <si>
    <t>Se evidencia la ejecución del control, con los formatos de verificación de requisitos y declaración conflictos de interés para cada nombramiento. Se resalta que la revisión no evalúa el contenido de los mismos.</t>
  </si>
  <si>
    <t>En el archivo adjunto se encuentran los documentos relacionados con la Verificación de Requisitos Mínimos (VRM) y la Declaración de Conflicto de Intereses para los cuatro funcionarios que ingresaron entre los meses de mayo, junio y julio al IDPC. Con la entrada al instituto de estas cuatro personas, finalizaron los ingresos previstos en el marco de la ampliación de la planta.</t>
  </si>
  <si>
    <t>Se adjuntan los formatos de verificación de Requisitos Mínimos y Declaración Anual de Conflicto de Interés de las personas que ingresaron durante el II cuatrimeste de 2023.</t>
  </si>
  <si>
    <t>Se evidencian los formatos de verificación de requisitos y declaración conflictos de interés para cada nombramiento de los meses de mayo a agosto. Se resalta que la revisión de Control Interno no evalúa el contenido de los mismos.</t>
  </si>
  <si>
    <t>Registro de los prestamos de expedientes en la Planilla de control y prestamo documental</t>
  </si>
  <si>
    <t>Planilla de consulta y préstamo de documentos para usuarios externos e internos.</t>
  </si>
  <si>
    <t>Cada vez que se realice una consulta y préstamo de documentos</t>
  </si>
  <si>
    <t>Acta y lista de asistencia  de la capacitación procedimiento de consulta y préstamo y  Planillas diligenciadas de consultas y prestamos documentales a usuarios internos y externos  de enero a abril de 2023</t>
  </si>
  <si>
    <t>Para la ejecución del control, se evidencian las planillas de consulta y préstamo del período evaluado.</t>
  </si>
  <si>
    <t>Durante el cuatrimestre _x000D_
Se llevó el registro de los préstamos de expedientes en la Planilla de control y prestamo documental realizados a usuarios externos e internos, en el archivo central y Bienes de Interes Cultural BIC. Y se realizo Se realizó capacitación al equipo de Gestión Documental sobre el procedimiento de consulta y préstamo  a usuarios internos y externos.</t>
  </si>
  <si>
    <t>Planillas diligenciadas de consultas y préstamos documentales a usuarios internos y externos  de mayo a agosto de 2023. Acta y lista de asistencia  de la capacitación procedimiento de consulta y préstamo.</t>
  </si>
  <si>
    <t>Las evidencias dan cuenta de la aplicación del control.</t>
  </si>
  <si>
    <t>Se evidencian las planillas de consulta y préstamo de los meses de mayo a agosto. De igual manera, se llevó a cabo capacitación del procedimiento de préstamo y consulta.</t>
  </si>
  <si>
    <t>Seguimiento diario en la gestión de los radicados de entrada y de salida.</t>
  </si>
  <si>
    <t xml:space="preserve">Matriz diaria de seguimiento oficina de correspondencia. </t>
  </si>
  <si>
    <t>Responsable de correspondencia</t>
  </si>
  <si>
    <t>Durante el cuatrimestre el proceso de Gestión Documental desarrollo un informe que da cuenta a la posible afectación reputacional de la designación y descripción de radicados de entrada y salida dando como resultado el incremento de recepción de documentación física y digital, se detecto que se debe establecer una mejora en cuanto a ese proceso.</t>
  </si>
  <si>
    <t>Teniendo en cuenta que la descripicón y evidencia del control hace referencia a la matriz diaria de seguimiento de los radicados den entrada y salida de correspondencia, es importante anotar que el soporte aportado no evidencia el cumplimiento del control</t>
  </si>
  <si>
    <t>La primera línea de defensa en el monitoreo del control indica lo correspondiente a la acción de mitigación, sin embargo, al revisar los soportes, se observa la matriz de seguimiento que es el producto del control.</t>
  </si>
  <si>
    <t>Durante el cuatrimestre el proceso de Gestión Documental desarrollo 4 informes que da cuenta a la posible afectación reputacional de la designación y descripción de radicados de entrada y salida dando como resultado el incremento de recepción de documentación física y digital, se detecto que se debe establecer una mejora en cuanto a ese proceso.</t>
  </si>
  <si>
    <t>Informes mensuales de la Oficina de Correspondencia _x000D_
Instituto Distrital de Patrimonio Cultural Mayo- Agosto</t>
  </si>
  <si>
    <t>Las evidencias no dan centa de la aplicación del control.</t>
  </si>
  <si>
    <t>Se evidencian informes mensuales de seguimiento a correspondencia entre los meses de mayo a agosto. Así como, matriz de seguimiento diario.</t>
  </si>
  <si>
    <t>Cada vez que se requiere llevar a cabo una publicación</t>
  </si>
  <si>
    <t>Web Master</t>
  </si>
  <si>
    <t>Se evidencia la ejecución del control con una muestra de archivos comprimidos.</t>
  </si>
  <si>
    <t>El profesional designado de nómina, realiza la revisión  del archivo plano de nómina o situaciones administrativas  previo al pago.</t>
  </si>
  <si>
    <t>Correo electrónico con la validadción por parte del profesional de nómina</t>
  </si>
  <si>
    <t>Profesional Nómina</t>
  </si>
  <si>
    <t>Se realizaron las validaciones de lo archivos a cargar en el portal bancario y se tuvo validación por parte del profesional del nómina, para los meses de enero, febrero y abril. Por incorporación del nuevo tesorero, el mes de marzo se hizo la validación manualmente.</t>
  </si>
  <si>
    <t>1. Correo Revision archivo banco nómina enero_x000D_
2. Correo Revision archivo banco nomina febrero_x000D_
3. Revisión Nómina Marzo 2023_x000D_
4. Correo Revision archivo banco nomina abril</t>
  </si>
  <si>
    <t>Para la ejecución del control, se evidencian los correos de revisión de la nómina.</t>
  </si>
  <si>
    <t>Validación por parte del profesional de nómina de los archivos planos que se cargan en la plataforma</t>
  </si>
  <si>
    <t>De acuerdo con los correos electrónicos de los meses de mayo, junio, julio y agosto, se evidencia la aplicación del control mencionado.</t>
  </si>
  <si>
    <t>Se evidencian los correos de revisión de la nómina de los meses de mayo a agosto..</t>
  </si>
  <si>
    <t>Seguimiento del estado de los oficios asignados por ORFEO a la Subdirección en el cual se evidencie la revisión y aprobación de respuestas de cada uno y una base de datos en la cual se registra la entrada y salidas de oficios asignados.</t>
  </si>
  <si>
    <t>Un Informe mensual de seguimiento del estado de los oficios asignados por ORFEO a la Subdirección de Gestion Territorial y   una base de datos en la cual se registra la entrada y salidas de oficios asignados</t>
  </si>
  <si>
    <t>Se presenta Informe mensual de seguimiento del estado de los oficios asignados por ORFEO a la Subdirección en el cual se evidencie la revisión y aprobación de respuestas de cada uno y una base de datos en la cual se registra la entrada y salidas de oficios asignados</t>
  </si>
  <si>
    <t xml:space="preserve">se presenta los informes de seguimiento mensual </t>
  </si>
  <si>
    <t>Como evidencia se presenta Informe mensual de seguimiento del estado de los oficios asignados por ORFEO a la Subdirección en el cual se evidencie la revisión y aprobación de respuestas de cada uno y una base de datos en la cual se registra la entrada y salidas de oficios asignados</t>
  </si>
  <si>
    <t>Se evidencian informes mensuales entre mayo y agosto de seguimiento a radicados.</t>
  </si>
  <si>
    <t>Guardar los expedientes procesales en un mueble exclusivo para este propósito y que cuente con llave.</t>
  </si>
  <si>
    <t>Fotografía del mueble de uso exclusivo para los expedientes.</t>
  </si>
  <si>
    <t>Jefe Oficina Control Interno Disciplinario</t>
  </si>
  <si>
    <t xml:space="preserve">Se tomo fotografia del mueble donde se guardan los expedientes el cual cuenta con llave </t>
  </si>
  <si>
    <t>Fotografía del mueble</t>
  </si>
  <si>
    <t>El proceso aporta la fotogorafía del mueble de archivo de los expedientes con la llave respectiva</t>
  </si>
  <si>
    <t>Se evidencia la ejecución del control con una fotografía del mueble dónde se almacenan los expedientes. Sin embargo, es importante revisar que este realmente eliminen las causas que pueden generar la materialización del riesgo.</t>
  </si>
  <si>
    <t>Se tomó la fotografía del mueble donde se guardan los expedientes el cual cuenta con llave.</t>
  </si>
  <si>
    <t>Se evidencia la ejecución del control con una fotografía del mueble dónde se almacenan los expedientes. Sin embargo, es importante revisar que este control realmente elimine las causas que pueden generar la materialización del riesgo.</t>
  </si>
  <si>
    <t>C11-Pressentación del informe trimestral de las actuaciones surtidas por el abogado encargado de adelantar las acciones administrativas y/o judiciales.</t>
  </si>
  <si>
    <t>Informe trimestral presentado al comité de conciliación</t>
  </si>
  <si>
    <t>Se presentó el informe trimestral de los procesos en los que hace parte el IDPC al comite de conciliación en la sesion del 29 de marzo de 2023.</t>
  </si>
  <si>
    <t>El proceso aporta el Informe de procesos judiciales del I trimestre y el Acta 006 del comité de conciliación</t>
  </si>
  <si>
    <t>Para la ejecución del control, se evidencia el informe de procesos judiciales del primer trimestre y el acta de presentación en comité de conciliación.</t>
  </si>
  <si>
    <t>Se presento el informe semestral de los procesos en los que hace parte el IDPC al comité de conciliación en la sesión del 27 de junio de 2023</t>
  </si>
  <si>
    <t>Acta No. 12 de 2023_x000D_
Informe Junio 2023</t>
  </si>
  <si>
    <t>El proceso aporta el Informe de procesos judiciales del II trimestre y el Acta 012 del comité de conciliación</t>
  </si>
  <si>
    <t>Se evidencia el informe de procesos judiciales del segundo trimestre y el acta de presentación en comité de conciliación.</t>
  </si>
  <si>
    <t>Matriz con el enlace en donde se encuentran publicados los estudios previos en SECOP</t>
  </si>
  <si>
    <t>Para la ejecución del control, se evidencia matriz en la cual se relaciona el link a los estudios previos de todos los procesos contractuales por prestación de servicios personales, donde se aplican las directrices emitidas por la Oficina Jurídica.</t>
  </si>
  <si>
    <t>De acuerdo con el soporte aportado se evidencia aplicación del control.</t>
  </si>
  <si>
    <t>Se evidencia matriz en la cual se relaciona el link a los estudios previos de todos los procesos contractuales por prestación de servicios personales, donde se aplican las directrices emitidas por la Oficina Jurídica.</t>
  </si>
  <si>
    <t>Un informe cuatrimestral de revisión de la normatividad vigente en materia de Patrimonio Cultural  que afecten el desarrollo y toma de decisiones de las actividades de la Subdirección de Gestión Territorial.</t>
  </si>
  <si>
    <t xml:space="preserve">Se observa evidencia de la ejecución del control, sin embargo es importante revisar el producto definido par alinearlo a la evidencia que el proceso genere </t>
  </si>
  <si>
    <t>Para la ejecución del control, se evidencia acta de revisión de la normatividad</t>
  </si>
  <si>
    <t xml:space="preserve">El profesional de gestión ambiental verifica que los residuos peligrosos sean entregados al proveedor de recolección autorizado y diligencia la lista de chequeo de transporte de residuos peligrosos. </t>
  </si>
  <si>
    <t>Conforme a la necesidad de disposición final</t>
  </si>
  <si>
    <t>Durante este periodo no se realizó disposición final de Residuos Peligrosos</t>
  </si>
  <si>
    <t>Durante el periodo evaluado no se realizó disposición de residuos peligrosos</t>
  </si>
  <si>
    <t>Para el control el proceso informa que no se realizó disposición de residuos peligrosos.</t>
  </si>
  <si>
    <t>De acuerdo con el reporte realizado, el control se aplica en el próximo cuatrimestre.</t>
  </si>
  <si>
    <t>Id Plan Cont</t>
  </si>
  <si>
    <t>Actividad</t>
  </si>
  <si>
    <t>Recursos</t>
  </si>
  <si>
    <t>Responsable</t>
  </si>
  <si>
    <t>Qué hacer durante?</t>
  </si>
  <si>
    <t>Qué hacer después?</t>
  </si>
  <si>
    <t>Resultados del plan de contingencia y evidencias</t>
  </si>
  <si>
    <t>¿Se presentó Plan de Mejoramiento durante el periodo? OAP (PC</t>
  </si>
  <si>
    <t>¿Se presentó Plan de Mejoramiento durante el periodo? OAP (SC</t>
  </si>
  <si>
    <t>¿Se presentó Plan de Mejoramiento durante el periodo? OAP (TC</t>
  </si>
  <si>
    <t xml:space="preserve">Ejecutar las actividades del Manual de Procedimientos Administrativos y Contables para el Manejo y Control de los Bienes en las Entidades de Gobierno Distritales. </t>
  </si>
  <si>
    <t>Para riesgos menores se usan los recursos que se encuentran disponibles en el contrato de ferreteria y para riesgos mayores se hace afectación de la póliza de seguro.</t>
  </si>
  <si>
    <t>Líder del Proceso de Bienes e Infraestructura</t>
  </si>
  <si>
    <t>Elaboración del informe del hecho para presentar a la entidad competente de acuerdo con el tipo de afectación que se presente.</t>
  </si>
  <si>
    <t>Seguimiento al caso hasta que se de el cierre del mismo.</t>
  </si>
  <si>
    <t>Carta a la aseguradora, a Control Interno o al supervisor del contratista responsable.</t>
  </si>
  <si>
    <t>Seguimiento a tramites ante la aseguradora por afectación de bienes de la entidad.</t>
  </si>
  <si>
    <t>Se evidencia matriz de seguimiento a reclamaciones.</t>
  </si>
  <si>
    <t>La webmaster informa la caida de la página web al proceso de Sistemas para que le informe al proveedor del servicio de hosting y se tomen las acciones para solucionarlo y evitar que esto vuelva a suceder</t>
  </si>
  <si>
    <t>*Webmaster_x000D_
*Página web_x000D_
*Profesional designado de la Subdirección de Gestión Corporativa - Sistemas_x000D_
*Proveedor de Hosting</t>
  </si>
  <si>
    <t>*Webmaster_x000D_
*Profesional designado de la Subdirección de Gestión Corporativa - Sistemas</t>
  </si>
  <si>
    <t>Divulgar a través de otros medios alternos (redes sociales, correo electrónico) los contenidos de alto impacto que no pudieron ser divulgados por la página web</t>
  </si>
  <si>
    <t>Solicitar informe al servicio de hosting y determinar acciones conjuntas para prevenir que la situación se repita</t>
  </si>
  <si>
    <t>Correos electrónicos y/o actas de reuniones con los compromisos de las partes</t>
  </si>
  <si>
    <t>No hubo materialización del riesgo  en el periodo evaluado</t>
  </si>
  <si>
    <t>Informar a la Oficina de Control Interno Disciplinario</t>
  </si>
  <si>
    <t>Personal con conocimientos en el manejo de SDQS</t>
  </si>
  <si>
    <t>Responsable del Bogotá Te Escucha</t>
  </si>
  <si>
    <t>Aportar las evidencias que demuestren el incumplimiento</t>
  </si>
  <si>
    <t>Correos de remisión de información de PQRSD a la Oficina de Control Interno Disciplinario</t>
  </si>
  <si>
    <t>Correo de Bogotá es TIC - Petición fuera de términos por falta de respuesta_x000D_
Lista de asistencia SPIP_x000D_
Acta SPIP y ACyT</t>
  </si>
  <si>
    <t xml:space="preserve">Se observa evidencia de la aplicación del plan de contingencia </t>
  </si>
  <si>
    <t>Identificar inconsistencias, actualizar la base de datos y solicitar permisos para la corrección de la información reportada cuando haya lugar.</t>
  </si>
  <si>
    <t>1 Profesional de la Oficna Jurídica</t>
  </si>
  <si>
    <t xml:space="preserve"> Profesional de la Oficina Jurídica</t>
  </si>
  <si>
    <t>Identificar los campos de la base que generan inconsistencias y corregirlos</t>
  </si>
  <si>
    <t>Solicitar corrección de la información reportada cuando haya lugar</t>
  </si>
  <si>
    <t>Base en formato excel actualizada_x000D_
Soportes de correción de información (Cunado aplique)</t>
  </si>
  <si>
    <t>De acuerdo con los soportes aportados se evidencia ejecución de la acción.</t>
  </si>
  <si>
    <t>El supervisor informa a la Oficina Jurídica para analizar el impacto y determinar el posible daño antijurídico para la Entidad y realizar las acciones a que haya lugar</t>
  </si>
  <si>
    <t>Supervisor del contrato_x000D_
Profesional designado de la Oficina Jurídica (Orfeo)</t>
  </si>
  <si>
    <t>Supervisor del contrato</t>
  </si>
  <si>
    <t>Analizar las acciones a adelantar para mitigra el daño antijurìdico</t>
  </si>
  <si>
    <t>Presentar el caso al Comité de Conciliación</t>
  </si>
  <si>
    <t>Acta del comité de conciliación</t>
  </si>
  <si>
    <t>Elaborar comunicación interna dirigida al servidor informando sobre el error y la necesidad de reintegrar el mayor valor pagado  y la forma en que debe hacerlo.</t>
  </si>
  <si>
    <t>Profesional Especializado de Talento Humano</t>
  </si>
  <si>
    <t>Asegurar que los reintegros sean efectuados por el servidor en los tiempos convenidos.</t>
  </si>
  <si>
    <t>Identificar las causas de la materialización del riesgo y tomar las acciones correctivas.</t>
  </si>
  <si>
    <t>Error subsanado y documento de Formato para la autorización de descuentos firmado por el servidor.</t>
  </si>
  <si>
    <t>Se evidencia materialización del riesgo, debido a que la liquidación del retroactivo de horas extras presentó un error.</t>
  </si>
  <si>
    <t>_x000D_
Si se encuentran errores el Certificado de Registro Presupuestal(CRP), establecer y aplicar las acciones en conjunto con la Oficina Jurídica para corregir la inconsistencia.</t>
  </si>
  <si>
    <t>2 Profesionales de presupuesto_x000D_
1 profesional de apoyo a la contratación de la dependencia responsable_x000D_
1 ordenador del gasto_x000D_
Correo electrónicos_x000D_
Aplicativo SECOP- BOGDATA</t>
  </si>
  <si>
    <t>Profesional especializado de presupuesto_x000D_
Profesional apoyo presupuesto_x000D_
Ordenador del Gasto_x000D_
Subdirector(a) de Gestión Corporativa</t>
  </si>
  <si>
    <t>Si se encuentra un error en el Certificado de Registro Presupuestal, se deberá evaluar la viabilidad de realizar el trámite de corrección en BOGDATA y cargar el CRP corregido a ORFEO . _x000D_
_x000D_
ò de acuerdo con el estado del contrato y el tipo de error definir y</t>
  </si>
  <si>
    <t xml:space="preserve">El profesional especializado del proceso de Gestión financiera adelanta las correcciones en el Certificado de Registro Presupuestal._x000D_
_x000D_
El ordenador del Gasto y el profesional designado realiza las modificaciones de los documentos  contractuales a que haya </t>
  </si>
  <si>
    <t>Correo electrónico ó Anulación CRP y demás documentos requeridos, ó expedición nuevos documentos corregidos ó acto(s) administrativo(s) de corrección del CRP (cuando aplique).</t>
  </si>
  <si>
    <t>Anular el CDP con errores y expedir uno nuevo corrigiendo el error encontrado._x000D_
_x000D_
Si el Certificado de Disponibilidad Presupuestal(CDP) ya se encuentra comprometido establecer y aplicar las acciones en conjunto con la Oficina Jurídica para corregir la incon</t>
  </si>
  <si>
    <t xml:space="preserve"> 2 Profesionales de presupuesto_x000D_
1 Profesional Oficina Jurídica_x000D_
1 Profesional de apoyo a la contratación de la dependencia responsable_x000D_
1 Ordenador del gasto_x000D_
Correo electrónicos_x000D_
Aplicativo SECOP- BOGDATA</t>
  </si>
  <si>
    <t xml:space="preserve">Si se encuentra un error en el Certificado de Disponibilidad Presupuestal, se deberá realizar el trámite de corrección en BOGDATA y cargar el CDP corregido a ORFEO . _x000D_
_x000D_
ò según sea el caso aplicar la acción determinada con la Oficina Jurìdica._x000D_
 </t>
  </si>
  <si>
    <t>El profesional especializado del proceso de Gestión financiera adelanta las correcciones en el Certificado de Disponibilidad Presupuestal._x000D_
_x000D_
El ordenador del Gasto y el profesional designado realiza las modificaciones de los documentos previos y contractua</t>
  </si>
  <si>
    <t>Correo electrónico ó Anulación CDP_x000D_
 documentos ó Expedición nuevos documentos corregidos ó acto(s) administrativo(s) de corrección del CDP (cuando aplique).</t>
  </si>
  <si>
    <t xml:space="preserve">Por parte de la Secretaría Distrital de Hacienda se identificó un CDP en el cual el elemento PEP registrado no correspondía con la solicitud enviada, Producto de esto se coordinó con el área solicitante del CDP para realizar la anulación del CDP errado y expedir uno con el elemento PEP correcto. Lo anterior teniendo en cuenta el CDP no contaba con registro presupuestal expedido._x000D_
_x000D_
Así mismo se formuló un plan de mejroamiento con las acciones para evitar que el riesgo vuelva a materializarse.  </t>
  </si>
  <si>
    <t>De acuerdo con los soportes aportados se evidencia la aplicación del plan de contingencia.</t>
  </si>
  <si>
    <t>Recuperar los recursos girados y/o adelantar las acciones legales pertinentes</t>
  </si>
  <si>
    <t xml:space="preserve">1 profesional tesorería_x000D_
1 profesional contable_x000D_
Correo electrónico y aplicativo de correspondencia_x000D_
Oficina Asesora Jurídica_x000D_
Profesional control Interno Disciplinario_x000D_
Aplicativo SECOP- BOGDATA_x000D_
</t>
  </si>
  <si>
    <t>Profesional Especializado de Tesorería_x000D_
Profesional Especializado de contabilidad_x000D_
_x000D_
Subdirector de Gestión Corporativa</t>
  </si>
  <si>
    <t>Solicitar al destinatario del pago mediante correo electrónico o comunicación oficial la devolución de dinero._x000D_
_x000D_
Adelantar las acciones legales pertinentes, de ser necesario.</t>
  </si>
  <si>
    <t>Verificar que se hayan reintegrado los recursos</t>
  </si>
  <si>
    <t xml:space="preserve">Correo electrónico o comunicación de reintegro de recursos pagados_x000D_
Documentos de acciones legales adelantadas de ser el caso. </t>
  </si>
  <si>
    <t>Se solicito al destinatario la devolución de los recursos a traves de correo electrónico, y seguido a eso una vez reintegrado se verifico el ingreso al banco._x000D_
_x000D_
Correo de Bogotá es TIC - Fwd_ SOLICITUD DE REINTEGRO POR DOBLE VALOR GIRADO</t>
  </si>
  <si>
    <t>Se solicito a la funcionaria la autorización de descuento de los recursos a traves de nómina_x000D_
_x000D_
Correo de Bogotá es TIC - MAYOR VALOR GIRADO VACACIONES ELEANA URREGO</t>
  </si>
  <si>
    <t>Se evidencia la aplicación del plan de mitigación con la materialización del riesgo.</t>
  </si>
  <si>
    <t>Reportar los casos al responsable de Control interno Disciplinario _x000D_
Abrir investigación preliminar por las denuncias recibidas por presuntos actos de corrupción derivados del cobro o pagos indebidos durante la prestación del servicio de atención a la ciud</t>
  </si>
  <si>
    <t xml:space="preserve">Personal Control interno Disciplinario </t>
  </si>
  <si>
    <t xml:space="preserve">Control Interno disciplinario </t>
  </si>
  <si>
    <t xml:space="preserve">Informar a las autoridades competentes para realizar las investigaciones correspondientes. </t>
  </si>
  <si>
    <t>Continuar con el proceso de investigación disciplinaria</t>
  </si>
  <si>
    <t xml:space="preserve">Elaborar reporte al ordenador del gasto de la ocurrencia del hecho y, si es pertinente, a Control Disciplinario o a personería, o al supervisor, según sea el caso. </t>
  </si>
  <si>
    <t>No se requieren recursos adicionales</t>
  </si>
  <si>
    <t>Entregar la documentación y atender los requerimientos que se presenten por parte de quien esté realizando la investigación.</t>
  </si>
  <si>
    <t>Se realiza la aplicación del movimiento contable de acuerdo con el resultado de la investigación.</t>
  </si>
  <si>
    <t>Movimiento contable aplicado y comprobante contable con soporte del resultado de la investigación.</t>
  </si>
  <si>
    <t>Denunciar ante los entes de control internos y externos sobre la ocurrencia del hecho.</t>
  </si>
  <si>
    <t>La persona que haya detectado la situación.</t>
  </si>
  <si>
    <t>Allegar las evidencias que demuestran la ocurrencia del hecho.</t>
  </si>
  <si>
    <t>Atender los requerimientos de los órganos ante quienes se efectuó la denuncia.</t>
  </si>
  <si>
    <t>Definición por parte de los órganos competentes.</t>
  </si>
  <si>
    <t>Realizar la revisión de la posible perdida de expediente o documento según sea el caso</t>
  </si>
  <si>
    <t>Funcionarios y colaboradores capacitados con conocimiento en Gestión Documental</t>
  </si>
  <si>
    <t xml:space="preserve">Profesional en Gestión Documental_x000D_
_x000D_
</t>
  </si>
  <si>
    <t xml:space="preserve">En primera instancia se debe informar a  la oficina de control Interno disciplinario  del hecho </t>
  </si>
  <si>
    <t xml:space="preserve">Reconstrucción total del expediente y evaluar al personal si es idoneo o no para el cargo </t>
  </si>
  <si>
    <t>Expediente recostruido y con soporte del perjucio presentado por la falta de información.</t>
  </si>
  <si>
    <t xml:space="preserve">Comunicar al jefe inmediato, los pagos realizados sin soportes requeridos </t>
  </si>
  <si>
    <t>profesional de gestión financiera</t>
  </si>
  <si>
    <t>Cualquier profesional de gestión financiera</t>
  </si>
  <si>
    <t xml:space="preserve">Con el jefe inmediato realizar seguimiento de las situaciones encontradas,  identificando las causas y evidencias del (os) pago(s) realizado(s) sin soportes. </t>
  </si>
  <si>
    <t xml:space="preserve">Verificar que se adelanten las acciones legales o administrativas y de ser necesario  informar a las instancias correspondientes. </t>
  </si>
  <si>
    <t>Correos electrónico,  actas de reunión._x000D_
Denuncias de un acto de corrupción (Cuando aplique)</t>
  </si>
  <si>
    <t>Informar a la Dirección General y/o entes de Control Externos.</t>
  </si>
  <si>
    <t>Persona que haya detectado la conducta irregular</t>
  </si>
  <si>
    <t>Aportar las evidencias que demuestran el hecho</t>
  </si>
  <si>
    <t>Hacer seguimiento a los trámites efectuados ante las autoridades que se pusieron en conocimiento y atender los requerimientos relacionados.</t>
  </si>
  <si>
    <t xml:space="preserve">evidencia de los tramites adelantados </t>
  </si>
  <si>
    <t>Elaborar una acción de saneamiento respecto del daño jurídico materializado.</t>
  </si>
  <si>
    <t>No se requiere</t>
  </si>
  <si>
    <t>Jefe de Oficina Asesora Jurídica</t>
  </si>
  <si>
    <t>Asignar la responsabilidad de saneamiento a un abogado.</t>
  </si>
  <si>
    <t>Validar los efectos jurídicos que produjo el saneamiento.</t>
  </si>
  <si>
    <t>Cesación de los efectos del daño antijurídico._x000D_
Minimizar el riesgo de repetición.</t>
  </si>
  <si>
    <t>Revisar los criterios de accesibilidad y usabilidad incumplidos y establecer un plan de trabajo para subsanar las desviaciones encontradas</t>
  </si>
  <si>
    <t>* Recursos tecnológicos requeridos para dar cumplimiento a los criterios_x000D_
* Equipo técnico de Transparencia y Acceso a la Información Pública</t>
  </si>
  <si>
    <t>* Equipo técnico de Transparencia y Acceso a la Información Pública</t>
  </si>
  <si>
    <t>Generar el plan de trabajo o plan de mejoramiento correspondiente</t>
  </si>
  <si>
    <t>Realizar el seguimiento periodico al cumplimiento de los criterios de accesibilidad y usabilidad</t>
  </si>
  <si>
    <t>_x000D_
*Plan de mejoramiento_x000D_
* Un documento con el seguimiento de la aplicación de los criterios de accesibilidad, plan de trabajo que incluya el seguimiento correspondiente</t>
  </si>
  <si>
    <t>Teniendo en cuenta la materializacón del riesgo, se formuló un plan de mejoramiento y un plan de trabajo para el cumplimiento de la Ley de Transparencia. Se adjunta el Plan de Trabajo de Transparencia y el Plan de Mejoramiento de transparencia con sus respectivos seguimientos para el primer cuatrimestre de la vigencia 2023</t>
  </si>
  <si>
    <t>De conformidad con lo establecido en el Informe de Seguimiento al Cumplimiento de la Ley de Transparencia emitido por la Oficina de Control interno, se evidenciaron " avances significativos con respecto a la estructura de la página web de la entidad, cumpliendo parcialmente con los criterios normativos aplicables en cuanto al diseño, contenido, accesibilidad y consulta de información pública.", igualmente, dentro del mismo informe se evidenció el siguiente cumplimiento de los anexos contenidos en la Resolución 1519 de 2020:_x000D_
Anexo 1: Directrices de accesibilidad web. 87.5%_x000D_
Anexo 2: Estándares de publicación y divulgación. 97.1%_x000D_
Anexo 3: Condiciones mínimas técnicas y de seguridad digital. 96.9%_x000D_
Anexo 4: Requisitos mínimos de datos abiertos. 100%_x000D_
Así las cosas, luego de un proceso de autoevaluación realizado por parte del Equipo Técnico de Transparencia y Acceso a la Información Pública, se identificó que para el segundo cuatrimestre de la vigencia 2023, no hubo materialización del riesgo. Igualmente, se continúa con la aplicación y el seguimiento correspondiente al Plan de Mejoramiento y el Plan de Trabajo asociados al cumplimiento de la Ley de Transparencia.</t>
  </si>
  <si>
    <t>Analizar el impacto de error o inconsistencia para determinar el posible daño antijurídico para la entidad de cada caso</t>
  </si>
  <si>
    <t>1Profesional designado de la dependencia_x000D_
1Profesional desigando de la Oficina Juridica_x000D_
Orfeo_x000D_
Correo electrónico_x000D_
secop</t>
  </si>
  <si>
    <t>El profesional designado de la dependencia responsable y de la Oficina  Jurídica</t>
  </si>
  <si>
    <t>Analizar las acciones a adelantar para mitigar el daño antijurídico</t>
  </si>
  <si>
    <t>Aplicar la decisión tomada en conjunto con la Oficina Jurídica</t>
  </si>
  <si>
    <t>Soporte de las acciones aplicadas</t>
  </si>
  <si>
    <t>Informar a la Jefe de la Oficina Asesora de Planeación, Gestor Ambiental e involucrados para que se determinen acciones que permitan dar cumplimiento a los requisitos legales.</t>
  </si>
  <si>
    <t>1 Profesional del tema ambiental  _x000D_
Herramientas ofimàticas</t>
  </si>
  <si>
    <t xml:space="preserve">Profesional de gestión ambiental </t>
  </si>
  <si>
    <t>Concertar acciones orientadas al cumplimiento de los requisitos legales incumplidos</t>
  </si>
  <si>
    <t xml:space="preserve">Seguimiento al  cumplimiento de las acciones establecidas </t>
  </si>
  <si>
    <t xml:space="preserve">Registro de la comunicación generada_x000D_
Acciones a realizar para el cumplimiento del requisitos legal_x000D_
Evidencia de la ejecuciòn de las acciones </t>
  </si>
  <si>
    <t>Se evidencia la ejecución del control con el registro fotográfico de inspección y correo de alerta de gestión de residuos peligrosos._x000D_
_x000D_
Frente a la acción de mitigación, se observa Lista de asistencia y memoria de campaña de orden y aseo.</t>
  </si>
  <si>
    <t>Id Plan</t>
  </si>
  <si>
    <t>Plan de Acción</t>
  </si>
  <si>
    <t>Entregable</t>
  </si>
  <si>
    <t>Fecha Inicio</t>
  </si>
  <si>
    <t>Fecha Fin</t>
  </si>
  <si>
    <t>Realizar la provisión adicional de los recursos del servicio de la página web en los eventos que se tenga comtemplados una alta demanda de consulta de la página web</t>
  </si>
  <si>
    <t xml:space="preserve">3 Reportes del monitoreo de los recursos consumidos por el servicio de la paginá web. </t>
  </si>
  <si>
    <t xml:space="preserve">Proceso de Sistemas de Información y Tecnología </t>
  </si>
  <si>
    <t>Teniendo en cuenta el lanzamiento del sitio web del Hospital San Juan de Dios, se realizó el envío de un correo electrónico a la ETB con el fin de realizar el monitoreo correspondiente al servidor IRIS donde se encuentra alojada la Pagina Web Institucional, el lanzamiento del sitio https://idpc.gov.co/sanjuandedios  y monitoreo del mismo se realizó  el día Miércoles 19 de abril. Una vez realizo el lanzamiento la página web del instituto no presentó ninguna caída de servicio ni intermitencia.</t>
  </si>
  <si>
    <t xml:space="preserve">De acuerdo con los soportes aportados, se evidencia la ejecución de la acción de mitigación. </t>
  </si>
  <si>
    <t>Evidencia ejecución de acciones</t>
  </si>
  <si>
    <t>Se observa el avance en la ejecución de la acción de mitigación con el reporte de recursos Web consumidos.</t>
  </si>
  <si>
    <t>Hasta la fecha, la página web ha mantenido su funcionamiento sin contratiempos significativos, ya que no se han registrado eventos de comunicación a gran escala que puedan afectar su rendimiento. Se generarán los reportes pertinentes para los eventos  del Mes del Patrimonio (septiembre) y la Noche de Museos (noviembre), ya que estos eventos suelen generar un aumento considerable en el tráfico de la página.</t>
  </si>
  <si>
    <t>De acuerdo con lo reportado, se evidencia que la acción de mitigación será ejecutada en el próximo cuatrimestre.</t>
  </si>
  <si>
    <t>Aún no inicia ejecución</t>
  </si>
  <si>
    <t>Se menciona por parte del proceso que no se requirió el monitoreo de recursos consumidos durante el período evaluado.</t>
  </si>
  <si>
    <t>Establecer un modelo de capacidad que contemple los recursos que se requiren para atender los eventos de comunicación masiva de la entidad.</t>
  </si>
  <si>
    <t>1 Modelo de funcionamiento del servicio de la página web, para eventos de comunicación masiva.</t>
  </si>
  <si>
    <t xml:space="preserve">Proceso de Sistemas de Información y Tecnología y Comunicación Estratégica </t>
  </si>
  <si>
    <t>La acción de mitigación inicia en el mes de mayo</t>
  </si>
  <si>
    <t>La acción de mitigación no se encuentra programada para el período evaluado.</t>
  </si>
  <si>
    <t xml:space="preserve">1 DOCUMENTO MODELO DE CAPACIDAD HOSTING PAGINA WEB </t>
  </si>
  <si>
    <t xml:space="preserve">Se presenta un documento que define el modelo de capacidad a nivel de infraestructura tecnológica para el correcto funcionamiento del sitio web principal del instituto y el sitio web de publicaciones, teniendo en cuenta los eventos de comunicación masiva que realiza la entidad. _x000D_
</t>
  </si>
  <si>
    <t>De acuerdo con el soporte aportado, se evidencia la ejecución del control</t>
  </si>
  <si>
    <t>Se evidencia documento Modelo de capacidad Hosting  página Web.</t>
  </si>
  <si>
    <t>Articular con Talento Humano una sensibilización sobre el cuidado de los bienes muebles e inmuebles.</t>
  </si>
  <si>
    <t xml:space="preserve">Presentación, lista de asistencia o relatoria del espacio de sensibilización. </t>
  </si>
  <si>
    <t>Frente a la acción de mitigación del riesgo y de acuerdo a la programacion no se reportan actividades para el periodo.</t>
  </si>
  <si>
    <t>La acción está programada para ejecutarse entre los meses de mayo y junio</t>
  </si>
  <si>
    <t>Frente a la acción de mitigación, la misma no se encuentra programada para el período evaluado.</t>
  </si>
  <si>
    <t>Frente a la acción de mitigación se realizo una Capacitación en Bienes y Elementos a los colaboradores de la entidad.</t>
  </si>
  <si>
    <t>Se observa ejecución de la acción de mitigación</t>
  </si>
  <si>
    <t>Se realizó capacitación en bienes y elementos el 8 de junio.</t>
  </si>
  <si>
    <t>Un acta de verificación de espacios de almacenamiento y bodegaje.</t>
  </si>
  <si>
    <t>La acción está programada para el siguiente periodo</t>
  </si>
  <si>
    <t>Frente a la acción de mitigacion se realizo una verificación de los espacios de almacenamiento y bodegaje para determinar su estado.</t>
  </si>
  <si>
    <t>Se observa acta e ejecución de la acción de mitigación</t>
  </si>
  <si>
    <t>Se evidencia acta que indica la revisión de espacios de almacenamiento y bodegaje, únicamente menciona que se realizó revisión y adjunta fotos. Es importante detallar un poco más la revisión realizada.</t>
  </si>
  <si>
    <t>Verificar fisicamente las piezas de la colección y consignar la información en Colecciones Colombianas, en conjunto con los responsables del Museo de Bogotá</t>
  </si>
  <si>
    <t>Base de datos en relacion de piezas registradas de la colección del Museo de Bogotá con datos de identificación actualizados en Colecciones Colombianas, verificados por el profesional del museo de Bogotá</t>
  </si>
  <si>
    <t>Frente a la acción de mitigación del riesgo se realizo la verificación fisica de las piezas de la colección y consignar la información en Colecciones Colombianas, en conjunto con los responsables del Museo de Bogotá</t>
  </si>
  <si>
    <t>El proceso presenta la base de datos con la relacion de piezas registradas de la colección del Museo de Bogotá</t>
  </si>
  <si>
    <t>Frente a la acción de mitigación, si bien esta no se encuentra programada para el período evaluado, se evidencia base de datos en la cual se incluye la verificación física de las piezas de colecciones colombianas.</t>
  </si>
  <si>
    <t>Se evidencia base de datos en la cual se incluye la verificación física de las piezas de colecciones colombianas de los meses de mayo a agosto.</t>
  </si>
  <si>
    <t>informes de ejecución del plan de mantenimiento y calibración de equipos</t>
  </si>
  <si>
    <t xml:space="preserve">Tabla de Seguimiento fechas de mantenimiento y calibración de equipos._x000D_
</t>
  </si>
  <si>
    <t>Frente a la acción de mitigación se elaboraron informes de ejecución del plan de mantenimiento y calibración de equipos</t>
  </si>
  <si>
    <t>Se presenta el informe de seguimiento al plan de calibración de equipos</t>
  </si>
  <si>
    <t>Frente a la acción de mitigación, se hace entrega de matriz que contiene los datos de los mantenimientos realizados a cada uno de los equipos, sin embargo, es importante mencionar que no se da mayor detalle del mantenimiento realizado, ni se aportan las hojas de vida de los equipos en los cuales se determine los tiempos de calibración de mantenimientos preventivos y qué se ha hecho en cada uno de ellos.</t>
  </si>
  <si>
    <t>Se observa evidencia de la ejecución de la acción de mitigación</t>
  </si>
  <si>
    <t xml:space="preserve"> Se evidencia matriz que contiene los datos de los mantenimientos realizados a cada uno de los equipos, así como calibraciones.</t>
  </si>
  <si>
    <t>1. Divulgar los resultados de Control Interno y del ITA._x000D_
2.- Adecuar el proceso incorporando los componentes asociados a la Política de Transparencia._x000D_
3. Hacer un plan de trabajo de articulación para el cumplimiento de la Ley de Transparencia a partir de la estructura del ITA y los informes de Control Interno</t>
  </si>
  <si>
    <t xml:space="preserve">1. Actas de reunión y/o lista de Asistencia de divulgación de los resultados de los informes de Control Interno y del ITA._x000D_
2. Documento(s) asociado(s) a la Política de Transparencia y Acceso a la Información Pública._x000D_
3. Plan de trabajo. </t>
  </si>
  <si>
    <t>Equipo atención a la ciudadanía - Responsables Política de Transparencia</t>
  </si>
  <si>
    <t xml:space="preserve">1. Durante el periodo no se ha realizado la divulgación de resultados de la presente vigencia y se estima realizar la socialización de los resultados de auditoria interna de le y de transparencia en el próximo periodo_x000D_
2. En el Comité Institucional de Gestión y Desempeño del 28 de abril se presentó la propuesta de modificación del mapa de procesos en el que se incorporó el ajuste del Proceso de atención a la ciudadanía, el cual consiste en la ampliación del alcance respecto a la ley de transparencia _x000D_
3.Se definió el plan de trabajo y se realizó el seguimiento de su ejecución </t>
  </si>
  <si>
    <t xml:space="preserve">Se observa evidencia en el avance en la ejecución del plan de mitigación, respecto a la propuesta de ajjuste del mapa de procesos y el seguimiento del plan de trabajo </t>
  </si>
  <si>
    <t>La primera acción de mitigación de acuerdo con lo informado por el proceso, inicia en un período diferente al evaluado._x000D_
_x000D_
Para la segunda acción de mitigación, se hace entrega de la propuesta de actualización del mapa de procesos presentada en Comité de Gestión y Desempeño para aprobación._x000D_
_x000D_
En cuanto a la tercera acción de mitigación se presenta el plan de trabajo de transparencia y los seguimientos realizados al mismo.</t>
  </si>
  <si>
    <t>1. Durante el periodo se realizó la divulgación y discusión de los resultados del informe de Control Interno y se. Para el próximo periodo se hará la divulgación de los reusltados del ITA 2022 y las directirces 2023._x000D_
2. Se encuentra en proceso de elaboración el Procedimiento de publicación y desfije de la información del sitio web, el cual de acuerdo con la última acta del Equipo Técnico de Transparencia._x000D_
3. Se realizó el seguimiento al Plan de Trabajo del Equipo de Técnico de Transparencia y registraron los avances.</t>
  </si>
  <si>
    <t>En la primera acción de mitigación se evidencia acta de reunión de junio, en la que se llevó a cabo la socialización del informe ITA 2022_x000D_
_x000D_
Para la segunda acción de mitigación, se indica que se encuentra en proceso de actualización._x000D_
_x000D_
En cuanto a la tercera acción de mitigación se presenta el plan de trabajo de transparencia y los seguimientos realizados al mismo.</t>
  </si>
  <si>
    <t>Realizar un seguimiento semestral del servicio de forma conjunta con el proveedor del hosting virtual, determinará la línea base del servicio y las desviaciones de demanda durante los eventos de divulgación masiva de la entidad.</t>
  </si>
  <si>
    <t>3 Informes de seguimiento, análisis y estudio de la capacidad del servicio.</t>
  </si>
  <si>
    <t xml:space="preserve">Teniendo en cuenta el comportamiento normal de la página web en este periodo, en el cual solo se realizó el lanzamiento de la página "En el corazón del San Juan", se realizó el seguimiento, análisis y estudio del servicio para el día de este evento. </t>
  </si>
  <si>
    <t>Dado que no se han registrado eventos de comunicación a gran escala, la página web ha mantenido un funcionamiento óptimo y estable, sin experimentar interrupciones en su servidor. Durante los eventos destacados del calendario, como el Mes del Patrimonio en septiembre y la Noche de Museos en noviembre, se llevarán a cabo informes detallados correspondientes a los reportes del monitoreo de recursos generados</t>
  </si>
  <si>
    <t>Se menciona por parte del proceso que no se requirió el seguimiento de capacidad del servicio.</t>
  </si>
  <si>
    <t>Formular el documento con los lineamientos para la creación de documentos de texto accesibles.</t>
  </si>
  <si>
    <t>1 documento con los lineamientos para la creación de documentos de texto accesibles y usables.</t>
  </si>
  <si>
    <t>Equipo Técnico de Transparencia y Acceso a la Información Pública</t>
  </si>
  <si>
    <t>Esta acción de mitigación tuvo cumplimiento en tercer cuatrimestre de la vigencia 2022</t>
  </si>
  <si>
    <t>La acción fue ejeuctda en el cuatrimestre anterior.</t>
  </si>
  <si>
    <t>Acción finalizada</t>
  </si>
  <si>
    <t>La acción de mitigación no se encuentra programada para el período evaluado. Fue cumplida en la vigencia anterior.</t>
  </si>
  <si>
    <t>La acción de mitigación corresponde a la vigencia anteior. Ya fue cumplida.</t>
  </si>
  <si>
    <t>Verificar previo a su publicación que los documentos cumplan con los criterios de accesibilidad de acuerdo con los lineamientos internos.</t>
  </si>
  <si>
    <t>2 Reportes de seguimiento con la relación de los documentos publicados en la Página web que cumplen con los criterios de accesibilidad.</t>
  </si>
  <si>
    <t>Los o las profesionales designados de publicar en la página web de los procesos de Atención a la Ciudadanía y Comunicaciones</t>
  </si>
  <si>
    <t xml:space="preserve">Se realiza la revisión de los documentos antes de ser publicados a la página web para garantizar que los estos cumplan con los lineamientos de accesibilidad y usabilidad. En los casos en los que los documentos no cumplan con los lineamientos, se solicita al equipo responsable la corrección del archivo. </t>
  </si>
  <si>
    <t>Se observa el avance en la ejecución de la acción de mitigación con el reporte de solicitudes de publicación en página Web y muestra de los requerimientos realizados para dar cumplimiento a los criterios de accesibilidad.</t>
  </si>
  <si>
    <t>1 Reporte de seguimiento con la relación de los documentos publicados en la Página web que cumplen con los criterios de accesibilidad.</t>
  </si>
  <si>
    <t>Se continúa trabajando en la apropiación de la guía de documentos accesibles. Antes de que los documentos sean cargados en la plataforma, se realiza una revisión para garantizar el cumplimiento de los lineamientos establecidos. Además, se proporciona apoyo a los equipos cuyos documentos necesitan ajustes, con el objetivo de asegurar un cumplimiento adecuado.</t>
  </si>
  <si>
    <t>De acuerdo con la revisión de los soportes aportados se evidencia la ejecución de la acción.</t>
  </si>
  <si>
    <t>Se evidencia reporte de solicitudes de publicación en página Web y muestra de los requerimientos realizados para dar cumplimiento a los criterios de accesibilidad durante el cuatrimestre.</t>
  </si>
  <si>
    <t>Realizar seguimiento a la ejecucion del plan de trabajo</t>
  </si>
  <si>
    <t>2 Reporte de seguimiento al plan de trabajo</t>
  </si>
  <si>
    <t>Equipo de Transparencia y Acceso a la Información Pública</t>
  </si>
  <si>
    <t xml:space="preserve">En este primer cuatrimestre se continúa avanzando en las actividades del plan de trabajo de transparencia para subsanar las desviaciones encontradas en el 2022. </t>
  </si>
  <si>
    <t>Se observa el avance en la ejecución de la acción de mitigación con el plan de trabajo de transparencia que cuenta con seguimiento.</t>
  </si>
  <si>
    <t>1 Reporte de seguimiento al plan de trabajo</t>
  </si>
  <si>
    <t>1 Plan de trabajo transparencia seguimiento corte 28 de agosto de 2023:</t>
  </si>
  <si>
    <t>Se continúa avanzando en las actividades del plan de trabajo de transparencia para subsanar las desviaciones encontradas en el 2022, con los respectivos seguimientos a las acciones emprendidas por parte de cada uno de los procesos del IDPC que participan en la implementación de la Ley de Transparencia.</t>
  </si>
  <si>
    <t>Se evidencia plan de trabajo de transparencia con seguimiento con corte al segundo cuatrimestre.</t>
  </si>
  <si>
    <t>Identificar  las razones que estén generando el retraso y retroalimentación al equipo de trabajo</t>
  </si>
  <si>
    <t xml:space="preserve">Reuniones periódicas con la Subdirectora de Protección e Intervención y/o Correos de retroalimentación  </t>
  </si>
  <si>
    <t>Subdirección de protección e intervención del patrimonio</t>
  </si>
  <si>
    <t>Se presentó a la Subdirectora Arq. María Claudia Vargas, los resultados e indicadores de este cuatrimestre, donde se evidenció que persisten retrasos y dificultades de tipo contractual y financiero para la atención oportuna de las solicitudes a gestionar. Una de las razones que se identifica como constante es: _x000D_
_x000D_
 1- Que la contratación de quienes prestan los servicios profesionales de asesoría técnica, finalizó en los primeros dias de diciembre de 2022, y se dió inició en la segunda semana de febrero de 2023, un periodo en el cual la ciudadanía siguió radicando sus solicitudes, lo que justifica el represamiento actual y la inoportunidad en los tiempos de respuesta._x000D_
_x000D_
2- Que según los plazos de ejecución de los contratos de servicios profesionales de Asesoria Técnica, 11 terminan el 24 de noviembre, 20 entre el 07 y 10 de diciembre, sin posibilidad presupuestal de que los equipos de trabajo este completos al cierre de la presente vigencia, como tampoco de su continuidad inmediata en el 2024 (enero y febrero). _x000D_
_x000D_
NOTA: Se precisa que ya se adelanta el plan de mitigación para presentar en el siguiente periodo, conforme a los lineamientos recibidos por la segunda línea de defensa - OAP</t>
  </si>
  <si>
    <t xml:space="preserve">Se observa la aplicación de las acciones de mitigación, en el sentido de la identificación de posibles causas, sin embargo, es necesario adelantar la presentación y formalizacion del plan de mejoras derivado de la materialización del riesgo </t>
  </si>
  <si>
    <t>Frente a la acción de mitigación, se presenta lista de asistencia a reunión de seguimiento de la Subdirección, sin embargo, no se presenta acta de la misma en la cual se evidencie que se trataron los temas mencionados en el monitoreo.</t>
  </si>
  <si>
    <t>Durante este periodo la Subdirección de Protección e Intervención presentó un diagnóstico ante el comité directivo del IDPC sobre la atención de los trámites y servicios, para lo cual realizó un análisis sobre las causas, situación actual de la cantidad de entradas de solicitudes incluyendo SDQS,  cuantificación del personal técnico especializado para su respuesta, subrayando los recientes cambios normativos y la entrada en vigencia de nuevos planes de protección cultural para la ciudad; y de su gran impacto no sólo en los tiempos de respuesta sino a la creciente demanda de los diferentes trámites y servicios a cargo. Siendo un tema de articulación con las demás subdirecciones para las posibles soluciones a las necesidades expuestas, debido a que se desborda del alcance de sólo esta Subdirección.</t>
  </si>
  <si>
    <t>Se observa reunión en comité directivo en la que se informa las razones por las cuales se están generando los retrasos en la atención de los trámites</t>
  </si>
  <si>
    <t>Se presenta lista de asistencia a reunión y presentación en el Comité Directivo del 28 de julio</t>
  </si>
  <si>
    <t>Realiza monitoreo y verificación de evidencias de las actividades trimestralmente PIPC</t>
  </si>
  <si>
    <t>Correo de solicitud de información _x000D_
_x000D_
Reporte de seguimiento al plan</t>
  </si>
  <si>
    <t xml:space="preserve">Líder del proceso </t>
  </si>
  <si>
    <t xml:space="preserve">Durante el primer trimestre se realiza la verfiicacion de evidencias y consolidacion del reporte PIPC se solicita por correo electronico el reporte al seguimiento de los meses enero, febrero, marzo y abril. </t>
  </si>
  <si>
    <t>El proceso presenta el reporte de seguimiento y avance al Plan Institucional de Participación Ciudadana para el periodo</t>
  </si>
  <si>
    <t>Durante el segundo trimestre se solicitó por correo la consolidación de información del PIPC en drive con Excel y también el cargue de evidencia en DRIVE para 30 ámbitos, correspondientes a los meses de abril, mayo y junio.</t>
  </si>
  <si>
    <t>De acuerdo con los soportes aportados, se evidencia la ejecución de la acción de mitigación.</t>
  </si>
  <si>
    <t>Se evidencia el reporte de monitoreo del Plan Institucional de Participación Ciudadana correspondiente al segundo trimestre de 2023.</t>
  </si>
  <si>
    <t>Presentar del estado de avance de metas de proyectos de inversión a los integrantes Comité Institucional de Gestión y Desempeño en una de las sesiones del año</t>
  </si>
  <si>
    <t>Acta de Comité Institucional de Gestón y Desempeño</t>
  </si>
  <si>
    <t>Jefe Oficina Asesora de Planeación</t>
  </si>
  <si>
    <t>De acuerdo con la programación de la acción de mitigación ésta aún no inicia su ejecución</t>
  </si>
  <si>
    <t>Frente a la acción de mitigación, esta no se encuentra programada para el período evaluado.</t>
  </si>
  <si>
    <t>La acción se encuentrada programada para el mes de octubre.</t>
  </si>
  <si>
    <t>De acuerdo con el reporte realizado por el proceso, la programación de la acción de mitigación será ejecutada en octubre.</t>
  </si>
  <si>
    <t>La acción inicia ejecución en octubre de 2023.</t>
  </si>
  <si>
    <t>Sensibilización al personal sobre la importancia del PAA</t>
  </si>
  <si>
    <t>Listas de asistencia</t>
  </si>
  <si>
    <t>La capacitación se realizará en el mes de septiembre para la formulación del PAA 2024.</t>
  </si>
  <si>
    <t>De acuerdo con el monitoreo realizado se evidencia que la acción de mitigación será ejecutada en el mes de septiembre</t>
  </si>
  <si>
    <t>No evidencia ejecución de acciones</t>
  </si>
  <si>
    <t>La acción no evidencia ejecución, estando programada para finalizar en el mes de julio de 2023.</t>
  </si>
  <si>
    <t>Definir los lineamientos orientadores a la prevención del daño antijurídico, en términos de la posible configuración de un contrato realidad para la contratación de Servicios Profesionales y Apoyo a la Gestión o para la ejecución de trabajos artísticos</t>
  </si>
  <si>
    <t xml:space="preserve">1. Comunicación interna </t>
  </si>
  <si>
    <t xml:space="preserve">Jefe Oficina </t>
  </si>
  <si>
    <t>Esta actividad se tiene prevista para el segundo cutrimestres de 2023</t>
  </si>
  <si>
    <t>Esta actividad se realizará en el tercer cutrimestre de 2023</t>
  </si>
  <si>
    <t>De acuerdo con el reporte realizado, la acción será ejecutada en el próximo cuatrimestre.</t>
  </si>
  <si>
    <t>La acción no se encuentra programada para este cuatrimestre.</t>
  </si>
  <si>
    <t>Realizar reuniones del Equipo Técnico de Transparencia y Acceso a la Información Pública para hacer la articulación correspondiente para el cumplimiento de los criterios de Accesibilidad y Usabilidad de los Anexos de la Resolución 1519 de 2020.</t>
  </si>
  <si>
    <t>3 Actas de reunión del  Equipo Técnico de Transparencia y Acceso a la Información Pública</t>
  </si>
  <si>
    <t>En el marco del seguimiento de la Política de Transparencia y del cumplimiento de las actividades del Plan de Trabajo del Equipo de Transparencia, se convocó a reunión el jueves 20 de abril para revisar los avances del Plan de trabajo y reporte del Plan de Mejoramiento, así como realizar el seguimiento a la actualización del Esquema de Publicación y planear la unificación de la información de trámites y servicios en el sitio web.</t>
  </si>
  <si>
    <t>La acción de mitigación se ha venido ejecutando, para lo cual se evidencia el acta de reunión del equipo de transparencia.</t>
  </si>
  <si>
    <t>1 Acta de reunión del  Equipo Técnico de Transparencia y Acceso a la Información Pública</t>
  </si>
  <si>
    <t>En el marco del seguimiento de la Política de Transparencia y del cumplimiento de las actividades del Plan de Trabajo del Equipo de Transparencia, se convocó a reunión el martes 15 de agosto para revisar los avances del Plan de trabajo y reporte del Plan de Mejoramiento, así como realizar el seguimiento a la actualización del Esquema de Publicación, planear la unificación de la información de trámites y servicios en el sitio web, su actualización en la nueva página de transparencia y definir la posible fecha de entrega del Procedimiento de Publicaciones luego de las revisiones pertinentes.</t>
  </si>
  <si>
    <t>De acuerdo con los soportes señalados se evidencia ejecución de la acción de mitigación.</t>
  </si>
  <si>
    <t>Se evidencia acta de reunión del equipo de trabajo realizada en el mes de agosto de 2023</t>
  </si>
  <si>
    <t xml:space="preserve">Reuniones de seguimiento  con los actores necesarios según el caso (Divulgación, jurídica) para dar cumplimiento a los procesos de contratación de manera oportuna de las personas y proveedores encargados de los montajes, producción museográfica, adecuación y diseño de las exposiciones </t>
  </si>
  <si>
    <t xml:space="preserve">Listas de asistencia, actas o memorias de reuniones de seguimiento con los actores (correos, documentos compartidos drive)_x000D_
</t>
  </si>
  <si>
    <t>Gerencia del Museo</t>
  </si>
  <si>
    <t xml:space="preserve">Se realizó sesión con la Subdirectora de Divulgación, el abogado, el área de museografía y la Gerencia del Museo de Bogotá, el 24 de marzo para revisar el anexo técnico del proceso de producción museográfica (cód 150) y definir los items para poder generar el evento de cotización en Secop II y avanzar en la estructuración del proceso._x000D_
</t>
  </si>
  <si>
    <t xml:space="preserve">Se obsserva ejecución de la actividad </t>
  </si>
  <si>
    <t>Frente a la acción de mitigación, se evidencia acta de reunión seguimiento proceso producción de Museografía.</t>
  </si>
  <si>
    <t>1 acta de reunion de seguimiento con los actores</t>
  </si>
  <si>
    <t xml:space="preserve">Se realizó sesión de trabajo entre los actores implicados en el montaje y ejecución del proceso de producción museografíca y la Gerencia del Museo de Bogotá, el  18 de agosto para revisar la metodología de trabajo y requerimientos prioritarios a Interfaz, proveedor al que se le adjudicó dicho proceso de producción. Se definen tareas y responsables para empezara avanzar en Casa Sámano_x000D_
</t>
  </si>
  <si>
    <t>Se observa ejecución de la actividad</t>
  </si>
  <si>
    <t>Se evidencia acta de reunión del mes de agosto, en la cual se realiza seguimiento al proceso producción de Museografía.</t>
  </si>
  <si>
    <t>_x000D_
Realizar el monitoreo constante sobre la información publicada en las diferentes páginas web, plataformas institucionales, asi como de verificar su funcionalidad y acceso para los ciudadanos interesados en los trámites y servicios a cargo.</t>
  </si>
  <si>
    <t>Para este periodo se realiza la validación de los portales web que manejan la información relacionada sobre los trámites y servicios qe ofrece el IDCP, haciendo las respectivas observaciones y sugerencias para que su contenido sea actualizado y publicado en la web SUIT de la Alcaldia de Bogotá, de la Web institucional y la plataforma "A un clic del patrimonio"; por parte del equipo de Atención a la Ciudadania como lider de la estrategia de comunicación y transparencia al ciudadano, según el esquema de publicación de informacion vigente.</t>
  </si>
  <si>
    <t xml:space="preserve">Se observa evidencia de la ejecución de la acción de mitigación </t>
  </si>
  <si>
    <t>Frente a la acción de mitigación, se presenta formato guía de trámites y servicios, así como, los correos electrónicos de envío.</t>
  </si>
  <si>
    <t>Se presenta formato guía de trámites y servicios, así como, los correos electrónicos de envío de validación de la información en los portales Web.</t>
  </si>
  <si>
    <t>Realizar el inventario físico de las colecciones del Centro de Documentación para identificar qué material debe encontrarse registrado dentro de los activos del proceso de Administración de Bienes</t>
  </si>
  <si>
    <t xml:space="preserve"> 1 Plan de trabajo_x000D_
1 Inventario actualizado</t>
  </si>
  <si>
    <t xml:space="preserve">Profesionales Universitarios Sudirección de Divulgación y Subdirección de Gestión Corporativa - Almacen_x000D_
Contratista a cargo del Centro de Documentación_x000D_
Auxiliar Administrativo Subdirección de Gestión Corporativa - Almacen </t>
  </si>
  <si>
    <t>Durante el mes de abril se adelantaron las acciones concernientes a la actualización del inventario de catalogación del Centro de Documentación con el propósito de generar un primer insumo para llevar a cabo la acción de mitigación acordada</t>
  </si>
  <si>
    <t>El proceso refiere el inicio de actividades con el fin de dar cumplimiento a la acción de mitigación la cual está programada desde el mes de abril hasta octubre</t>
  </si>
  <si>
    <t>En cuanto a la acción de mitigación, se evidencia el Inventario General de Documentación Catalogada</t>
  </si>
  <si>
    <t>Frente a la acción de mitigación se desarrollo el plan de trabajo para realizar el inventario físico de las colecciones del Centro de Documentación y se realizo el cruce de inventarios físicos y marcación de_x000D_
ejemplares.</t>
  </si>
  <si>
    <t>Se evidencia el Inventario General de Documentación Catalogada, así como plan de trabajo con fecha de finalización en el mes de septiembre.</t>
  </si>
  <si>
    <t>Realizar sesión cuatrimestral con áreas de trabajo en donde se informe sobre el estado de ubicación del almacenamiento de información digital del Museo de Bogotá.</t>
  </si>
  <si>
    <t>Acta de socialización que_x000D_
incluya compromisos_x000D_
relacionados con el_x000D_
estado de ubicación del_x000D_
almacenamiento de_x000D_
información digital del_x000D_
Museo de Bogotá.</t>
  </si>
  <si>
    <t>Se realizó sesión cuatrimestral con equipos de trabajo del Museo de Bogotá sobre el estado  de ubicación del almacenamiento de información digital del Museo de Bogotá en la que se desarrollaron los puntos de hallazgos sobre la información digital, recomendaciones y compromisos para el siguiente cuatrimestre.</t>
  </si>
  <si>
    <t>Frente a la acción de mitigación, se evidencia acta de socialización de ubicación de archivo digital.</t>
  </si>
  <si>
    <t>1 Acta de socialización que incluya compromisos relacionados con el estado de ubicación del almacenamiento de información digital del Museo de Bogotá.</t>
  </si>
  <si>
    <t xml:space="preserve">Se realizó (Agosto 23 de 2023) la sesión  del segundo cuatrimestre con equipos de trabajo del Museo de Bogotá sobre el estado estado de ubicación del almacenamiento de información digital del Museo de Bogotá en la que se abordaron: _x000D_
_x000D_
- Avances del segundo cuatrimestre _x000D_
- Hallazgos del segundo cuatrimestre _x000D_
- Acuerdos para el tercer cuatrimestre </t>
  </si>
  <si>
    <t>Se obsserva ejecución de la actividad</t>
  </si>
  <si>
    <t>Se evidencia acta de revisión de disponibilidad de información digital.</t>
  </si>
  <si>
    <t>De acuerdo con las observaciones producto de las revisiones, realizar un documento que contenga los lineamientos a atender para la estruturación de los estudios previos.</t>
  </si>
  <si>
    <t xml:space="preserve">1 documento con los lineamientos </t>
  </si>
  <si>
    <t>Se expidió la Circular 05 de 2023 que dio alcance a la Circular IDPC No. 27 de 2022 (vigente) que contienen lineamientos en materia contractual para la elaboración, revisión y tramite de estudios y documentos previos para la contratación de prestación de servicios en el IDPC.</t>
  </si>
  <si>
    <t>Frente a la acción de mitigación, se evidencia Circular 05 del 17 de enero de 2023, en la cual se entregan lineamientos en materia de estructuración de procesos.</t>
  </si>
  <si>
    <t>Se dio cumplimiento en el primer cuatrimestre</t>
  </si>
  <si>
    <t>La acción fue ejecutada en el primer cutrimestre.</t>
  </si>
  <si>
    <t>Acción cunmplida en el primer cuatrimestre</t>
  </si>
  <si>
    <t>Realizar reunión con el proceso de gestión financiera para determinar las acciones  para realizar la conciliación de la información de la base de gestión contractual con la información presupuestal</t>
  </si>
  <si>
    <t xml:space="preserve">Acta de reunión con las conclusiones de la conciliación de la información presupuestal </t>
  </si>
  <si>
    <t>Jefe Oficina Jurídica_x000D_
Subdirector(a) de Gestión Corporativa</t>
  </si>
  <si>
    <t>Esta actividad se tiene prevista para el segundo cuatrimestre de 2023.</t>
  </si>
  <si>
    <t>Frente a la acción de mitigación, el proceso informa que se tiene programada para el segundo cuatrimestre de la vigencia.</t>
  </si>
  <si>
    <t>No se aporta el soporte  mencionado, por lo tanto se incumple con la acción de mitigación.</t>
  </si>
  <si>
    <t>Se evidencia acta de reunión en la que se establecen acciones para corroborar la información previo a su reporte en SIVICOF.</t>
  </si>
  <si>
    <t>Tips para la elaboración sobre liquidaciones</t>
  </si>
  <si>
    <t>(2)Correo con tips sobre liquidaciones</t>
  </si>
  <si>
    <t>El 28 de abril de 2023 se remitió via correo electrónico a todos los funcionarios y contratiistas del IDPC una infografia en la que se informan el contenido minimo que debe tener una liquidación.</t>
  </si>
  <si>
    <t>De acuerdo con los soportes aportados, se adelantó la acción de mitigación queda pendiente un entregable.</t>
  </si>
  <si>
    <t>Pese a que la acción de mitigación no se encontraba programada para el período, se presenta infografía de liquidaciones contractuales, quedando pendiente solo 1 entregable de esta acción.</t>
  </si>
  <si>
    <t>Esta acción se ejecutará en el siguiente cuatrimestre</t>
  </si>
  <si>
    <t>El proceso menciona que se ejecutará en el siguiente cuatrimestre</t>
  </si>
  <si>
    <t>Solicitar a los supervisores de los contratos la verificación de la aplicación de un control de revisión de la publicación de los documentos en SECOP.</t>
  </si>
  <si>
    <t xml:space="preserve">1 correo electrónico de solicitud de  la verificación de la aplicación del control </t>
  </si>
  <si>
    <t>La acción de mitigación no cuenta con fechas de ejecución. _x000D_
_x000D_
Frente a la acción de mitigación, el proceso informa que se tiene programada para el segundo cuatrimestre de la vigencia.</t>
  </si>
  <si>
    <t>Esta actividad se realizará en el tercer cuatrimestre de 2023</t>
  </si>
  <si>
    <t>De acuerdo con lo informado por el proceso, la actividad será ejecutada en el siguiente cuatrimestre.</t>
  </si>
  <si>
    <t>La acción de mitigación no cuenta con fechas de ejecución. _x000D_
_x000D_
El proceso informa que se tiene programada para el tercer cuatrimestre de la vigencia.</t>
  </si>
  <si>
    <t>Realizar la aplicación de las actividades técnicas de Gestión Documental correspondientes a clasificación, organización, encarpetado, foliación, rotulación, encajado y diligenciamiento del Formato único de Inventario documental del Instituto Distrital de Patrimonio Cultural al archivo de gestión físico de las vigencias 2020-2022, para así tener el Inventario Documental actualizado. El cual nos permitirá tener un control de la información en el archivo de gestión centralizado.</t>
  </si>
  <si>
    <t xml:space="preserve">Formato único de Inventario Documental de gestión actualizados en la vigencia 2023. </t>
  </si>
  <si>
    <t>Líder del proceso y equipo de Gestión Documental.</t>
  </si>
  <si>
    <t>Las evidencias dan cuenta del cumplimiento del plan de mitigación.</t>
  </si>
  <si>
    <t>1.- Divulgar periódicamente los términos de ley para dar respuesta a las PQRS en el marco de la Ley 1755 de 2015 y sus respectivas sanciones disciplinarias en caso de incumplimiento de los mismos._x000D_
_x000D_
2.- Realizar un seguimiento mensual con los operadores laterales del sistema "Bogotá te escucha"  y el defensor del ciudadano.</t>
  </si>
  <si>
    <t>6 Correos electronicos de socialización._x000D_
6 publicaciones de socialización en la intranet _x000D_
_x000D_
11 reuniones o encuentros de seguimiento realizados (acta de reunión)</t>
  </si>
  <si>
    <t xml:space="preserve">Equipo atención a la ciudadanía- Administrador central SDQS </t>
  </si>
  <si>
    <t>En la carpeta plan de mitigación se incorpora los seguimientos semanales en el que se divulga los terminos de respuesta definidos en la normatividad vigente:_x000D_
Ley 2207 del 2022,_x000D_
artículo 14 de la ley 1437 de 2011_x000D_
artículo 21 de la Ley 1755 de 2015,</t>
  </si>
  <si>
    <t xml:space="preserve">Se observa correos de divulgación de los tiempos de respuesta._x000D_
Respecto a los seguimientos mensuales con los operadores laterales del sistema "Bogotá te escucha"  y el defensor del ciudadano, no se observa evidencia de su ejecución </t>
  </si>
  <si>
    <t>Acciones ejecutadas parcialmente y adjunta evidencias</t>
  </si>
  <si>
    <t>En cuanto a la primera acción de mitigación, se observa que en los correos de seguimiento se incluye la socialización de los tiempos de respuesta. De acuerdo con lo manifestado por el proceso, lo concerniente a las sanciones disciplinarias a las que se encuentran expuestos por incumplimiento de términos, será presentada en la segunda jornada de divulgación._x000D_
_x000D_
Para la segunda acción de mitigación, se evidencian 3 actas de reunión en las cuales se realiza seguimiento a las PQRS._x000D_
_x000D_
Teniendo en cuenta que el riesgo se materializó, se activó plan de contingencia, contando con las evidencias de su ejecución.</t>
  </si>
  <si>
    <t>En la carpeta plan de mitigación se incorpora los seguimientos semanales en el que se divulga los terminos de respuesta definidos en la normatividad vigente:_x000D_
Ley 2207 del 2022,_x000D_
artículo 14 de la ley 1437 de 2011_x000D_
artículo 21 de la Ley 1755 de 2015, para los meses de mayo, junio, julio y agosto</t>
  </si>
  <si>
    <t>Se observa correos de divulgación de los tiempos de respuesta, sin embargo aun no inicia las publicaciones en intranet de socialización</t>
  </si>
  <si>
    <t>En cuanto a la primera acción de mitigación, se observa que en los correos de seguimiento se incluye la socialización de los tiempos de respuesta, así como, lo concerniente a las sanciones disciplinarias a las que se encuentran expuestos por incumplimiento de términos._x000D_
_x000D_
Para la segunda acción de mitigación, se evidencian 4 actas de reunión en las cuales se realiza seguimiento a las PQRS de mayo a agosto.</t>
  </si>
  <si>
    <t xml:space="preserve">Informar a la Secretaria Juridca Distrital el cambio de apoderados en los procesos </t>
  </si>
  <si>
    <t>Correo Electronico u Oficio</t>
  </si>
  <si>
    <t>Jefe Oficina Asesora Jurídica</t>
  </si>
  <si>
    <t>No se han realizado cambios en el apoderado del Instituto</t>
  </si>
  <si>
    <t>Frente a la acción de mitigación, el proceso informa que no se han realizado cambios de apoderado.</t>
  </si>
  <si>
    <t>El proceso informa que no se han realizado cambios de apoderado.</t>
  </si>
  <si>
    <t>Realizar capacitación y seguimiento a los funcionarios del grupo de gestión documental frente al diligenciamiento de la totalidad de los campos de la planilla de consulta y préstamo para usuarios internos y externos según lo estipulado en PROCEDIMIENTO DE CONSULTA Y PRÉSTAMO DE_x000D_
EXPEDIENTES DEL ARCHIVO DE BIENES DE INTERÉS_x000D_
CULTURAL, para mitigar la perdida de información de los expedientes en préstamo.</t>
  </si>
  <si>
    <t xml:space="preserve">_x000D_
Acta y lista de asistencia de capacitación._x000D_
_x000D_
Planillas diligenciadas de préstamos a usuarios externos e internos de la vigencia 2023._x000D_
</t>
  </si>
  <si>
    <t>Capacitación al equipo de Gestión Documental sobre el procedimiento de consulta y préstamo  a usuarios internos y externos._x000D_
Se llevo el registro de los prestamos de expedientes en la Planilla de control y prestamo documental realizados a usuarios externos e internos, en el archivo central y Bienes de Interes Cultural BIC.</t>
  </si>
  <si>
    <t>Frente a la acción de mitigación, se observa acta de capacitación relacionada con el diligenciamiento de formatos de consulta y préstamo de documentos.</t>
  </si>
  <si>
    <t>-Planillas diligenciadas de consultas y préstamos documentales a usuarios internos y externos  de mayo a agosto de 2023                                        -Se realizó capacitación al equipo de Gestión Documental sobre el procedimiento de consulta y pr</t>
  </si>
  <si>
    <t>Las evidencias no están en la carpeta.</t>
  </si>
  <si>
    <t>No es clara la diferencia entre el control y la acción de mitigación._x000D_
_x000D_
Se evidencian las planillas de consulta y préstamo de los meses de mayo a agosto. De igual manera, se llevó a cabo capacitación del procedimiento de préstamo y consulta.</t>
  </si>
  <si>
    <t>Realizar el análisis y seguimiento de las condiciones ambientales a partir de los datos arrojados por los instrumentos de medición instalados en los depósitos de archivo.</t>
  </si>
  <si>
    <t>4 Informes de monitoreo de las condiciones ambientales y de limpieza de las instalaciones locativas del archivo y respetivas recomendaciones .</t>
  </si>
  <si>
    <t xml:space="preserve">Informe de seguimiento de condiciones ambientales en los depositos de archivo del IDPC, periodo de Enero-Marzo de 2023._x000D_
 </t>
  </si>
  <si>
    <t>No es clara la diferencia entre el control y la acción de mitigación._x000D_
_x000D_
Se evidencia la ejecución de informe de seguimiento trimestral de condiciones ambientales</t>
  </si>
  <si>
    <t>-Durante el cuatrimestre, el proceso de Gestión Documental, con la profesional conservadora, se realizó el informe de seguimiento de condiciones ambientales en los depósitos de archivo del IDPC, periodo de Abril-Julio de 2023.Nota, este informe se realiza</t>
  </si>
  <si>
    <t>No aparecen las evidencias en la carpeta del plan de mitigación.</t>
  </si>
  <si>
    <t>Evidencias no concuerdan</t>
  </si>
  <si>
    <t>No es clara la diferencia entre el control y la acción de mitigación._x000D_
_x000D_
Se evidencia la ejecución de informe de seguimiento trimestral de condiciones ambientales de mayo a agosto.</t>
  </si>
  <si>
    <t xml:space="preserve">Realizar Informe mensuales del seguimiento y recomendaciones de mejora de la gestión de la oficina de correspondencia </t>
  </si>
  <si>
    <t>11 informes  seguimiento de la gestión de la oficina de correspondencia.</t>
  </si>
  <si>
    <t>Informe de la Oficina de Correspondencia  Instituto Distrital de Patrimonio Cultural vigencia febrero-abril 2023.</t>
  </si>
  <si>
    <t>La acción de mitigación hace refencia a 11 informes de seguimiento de correspondencia mensual, solo se adjunta 1 informe razón por la cual no se evidencia el cumplimiento de la  acción de mitigación.</t>
  </si>
  <si>
    <t>En cuanto a la acción de mitigación, se entregan informes de seguimiento.</t>
  </si>
  <si>
    <t>Informes mensual de la Oficina de Correspondencia  Instituto Distrital de Patrimonio Cultural vigencia Mayo-Agosto 2023.</t>
  </si>
  <si>
    <t>Se evidencian informes mensuales de seguimiento a correspondencia entre los meses de mayo a agosto.</t>
  </si>
  <si>
    <t xml:space="preserve">Presentación del estado financiero definitivo en el Comité de Sostenibilidad Contable </t>
  </si>
  <si>
    <t xml:space="preserve">2 actas de presentación de los estados finanacieros   </t>
  </si>
  <si>
    <t>Profesional especializado Contabilidad</t>
  </si>
  <si>
    <t>Frente a la acción de mitigación, no se observa monitoreo por parte de la primera línea de defensa.</t>
  </si>
  <si>
    <t>Acta de la presentación_x000D_
 del estado financiero definitivo en el Comité de Sostenibilidad Contable</t>
  </si>
  <si>
    <t>De acuedo con el acta del 002 del Comité de Sostenibilidad Contabilidad ocntable celebrado el  16 de junio de 2023, se evidencia la ejecución del control.</t>
  </si>
  <si>
    <t>Se evidencia acta del mes de junio del Comité Técnico de Sostenibilidad Contable, en la cual se presentaron los estados financieros 2022.</t>
  </si>
  <si>
    <t xml:space="preserve">Documentar el control de verificación de la expedición del CRP </t>
  </si>
  <si>
    <t>1 Documento con la descripción de la verificación de la expedición del Certificado de Registro Presupuestal .</t>
  </si>
  <si>
    <t>Profesional especializado presupuesto</t>
  </si>
  <si>
    <t>No se evidencia reporte de monitoreo de la primera línea de defensa._x000D_
_x000D_
Frente a la acción de mitigación, esta no se encuentra programada para el período.</t>
  </si>
  <si>
    <t>Durante el segundo cuatrimestre se realizó un avance con un documento preliminar para la implementación del procedimiento de expedición de CRPs.</t>
  </si>
  <si>
    <t>De acuerdo con los soportes aportados se evidencia un avance en la ejecución de la acción, pero no se ha quedado aprobado el documento.</t>
  </si>
  <si>
    <t>Se evidencia borrador de  actualización del procedimiento de expedición de CRP.</t>
  </si>
  <si>
    <t xml:space="preserve">Documentar y aplicar el control detectivo de verificación de la información relacionada en el  Certificado de Disponibilidad Presupuestal </t>
  </si>
  <si>
    <t>1 Documento con la descripción del control de conciliación._x000D_
_x000D_
8 Archivo de excel con el registro de la  conciliación realizada</t>
  </si>
  <si>
    <t>Durante el primer cuatrimestre se realizó un avance con un documento preliminar para la implementación del procedimiento de expedición de CDPs en el cual se determina el control de conciliación de los CDPs expedidos.</t>
  </si>
  <si>
    <t>Se evidencia avance en la ejecución del entregable "1 Documento con la descripción del control de conciliación."</t>
  </si>
  <si>
    <t>Frente a la acción de mitigación, se evidencia avance en la misma con borrador de documento expedición de CDP.</t>
  </si>
  <si>
    <t>Durante el segundo cuatrimestre se implementó el procedimiento de expedición y control de CDP_x000D_
_x000D_
Se realizó la conciliación aleatoria de 4 solicitudes de CDP contra CDP expedido y viabilidad.</t>
  </si>
  <si>
    <t>De acuerdo con los soportes aportados se evidencia la incorporación del control en el procedimiento de expedicion de CDP._x000D_
_x000D_
Así mismo de acuerdo con los soportes aportados se evidencia las conciliaciones del CDP.</t>
  </si>
  <si>
    <t>Se evidencia procedimiento expedición y control de CDP. Así como, 4 conciliaciones realizadas en el segundo cuatrimestre.</t>
  </si>
  <si>
    <t>Aplicar nuevo control de elaboración de la planilla de pagos a partir de la solicitud de pago radicada en Orfeo y el soporte de causación, registrando la fecha de elaboración del pago para evitar su duplicidad.</t>
  </si>
  <si>
    <t xml:space="preserve"> 9 Documentos con diez (10) solicitudes de pago revisadas de manera aleatoria verificando que contenga la fecha de elaboración de la planilla paga, registrada en Orfeo (marzo-nov 2022)</t>
  </si>
  <si>
    <t>Profesional de  presupuesto</t>
  </si>
  <si>
    <t>Se realizó la selección aleatoria mensual de 10 pagos, validadando el cumplimiento de los requisitos y tramites a traves de orfeo.</t>
  </si>
  <si>
    <t xml:space="preserve">De acuerdo con los soportes aportados se evidencia la ejecución de la acción de mitigación. </t>
  </si>
  <si>
    <t>Frente a la acción de mitigación, se evidencia las revisiones mensuales a 10 pagos.</t>
  </si>
  <si>
    <t>Se realizó la selección aleatoria mensual de 10 pagos, validadando el cumplimiento de los requisitos y trámites a traves de orfeo.</t>
  </si>
  <si>
    <t>No se aportan evidencias.</t>
  </si>
  <si>
    <t>Se evidencia la revisión aleatoria de 10 pagos para cada uno de los meses de mayo a agosto.</t>
  </si>
  <si>
    <t>Revisar la viabilidad de incluir en el contrato de SIIGO la modificación de un desarrollo para que se emita el archivo plano para ser cargado a BOGDATA y evitar la construcción manual del mismo</t>
  </si>
  <si>
    <t>2 Actas de reunión</t>
  </si>
  <si>
    <t>Profesional especializada contabilidad</t>
  </si>
  <si>
    <t>No se reportó avance en la ejecución del plan de mitigación.</t>
  </si>
  <si>
    <t>Se solicitó al proveedor SIIGO la posibilidad de generar desarrollos, para lo cual la respuesta fue que se incurre en costos adicionales_x000D_
_x000D_
Se destaca lo manifestado por el contratista: "Todo proceso diferente al actual manejado por SIIGO es considerado un desarrollo nuevo y por tanto estos indican costos adicionales a lo contratado, para tener en cuenta, el contrato de renovación para este año NO aplica para desarrollos nuevos, solo para mantenimiento."</t>
  </si>
  <si>
    <t>De acuerdo con la revisión de los correos electrónicos aportados, se establece que la evidencia debe corresponde a actas de reunión. Por tal motivo, se establece que  la acción de mitigación aún no ha sido ejecutada.</t>
  </si>
  <si>
    <t>La acción de mitigación hace referencia a la inclusión en el contrato la modificación de un desarrollo, para lo cual es necesario conocer los costos y su viabilidad, situación que no se observa en el acta compartida. De igual manera, se hace mención a 2 actas de reunión y únicamente se aporta una, aun cuando la fecha de ejecución finalizó.</t>
  </si>
  <si>
    <t>Registrar en forma automática todos los pagos que se realicen por efecto de nómina o situaciones administrativas en el portal bancario</t>
  </si>
  <si>
    <t xml:space="preserve">Archivos planes del registro de pago de nómina y/o situaciones administrativas. </t>
  </si>
  <si>
    <t>Profesional de tesorería</t>
  </si>
  <si>
    <t>Archivos planes del registro de pago de nómina y/o situaciones administrativas.</t>
  </si>
  <si>
    <t>en los correos de remisión de la nómina para revisión, se evidencian los archivos planos de mayo a agosto.</t>
  </si>
  <si>
    <t>Actualizar  el  inventario BIC  con las modificaciones de la base de datos de  las equiparaciones Estrato 1</t>
  </si>
  <si>
    <t xml:space="preserve">Base de datos del inventario actualizada </t>
  </si>
  <si>
    <t>Líder del proceso y Subdirector de Gestión Territorial</t>
  </si>
  <si>
    <t>No registra avance</t>
  </si>
  <si>
    <t>No se presenta monitoreo, ni se adjuntan evidencias</t>
  </si>
  <si>
    <t>Actualizar   cuatrimestral  las unidades compartidas por meta  de los archivos de las metas  SGTP</t>
  </si>
  <si>
    <t xml:space="preserve">un informe que evidencie la actualizacion de las unidades compertidas </t>
  </si>
  <si>
    <t>se adjunta Imagen backup_drive_carpetas_  SGTP. Es de anotar que la Oficina de Planeación y Control interno tienen acceso a este Drive se adjunta  Autorización de Seguimiento Backup  SGTP</t>
  </si>
  <si>
    <t xml:space="preserve">No se observa evidencia y el reporte cualitativo no corresponde a la acción definida en el plan </t>
  </si>
  <si>
    <t>En la reunión de autoevaluación de seguimiento de las metas correspondiente al mes de Julio y agosto el subdirector (e) solicito como plan de contingencia la necesidad de realizar la actualización permanente de los archivos de información de cada una de las metas y destaco la importancia de esta actividad teniendo en cuenta que es responsabilidad de cada uno de los lideres esta actividad de igual manera designo los responsables de cada equipo para realizares  esta actividad  esto se evidencia en el acta adjunta</t>
  </si>
  <si>
    <t>Jornadas de revisión de los resultados de la políticas de gestión y desempeño y las acciones  a formular o formuladas en el FURAG para cumplir con la meta  de la vigencia</t>
  </si>
  <si>
    <t>Listas de asistencia de jornadas de revisión o correos electrónicos_x000D_
_x000D_
Memorias con la información de los resultados analizados</t>
  </si>
  <si>
    <t>Profesional especializado OAP y equipo MIPG</t>
  </si>
  <si>
    <t>La acción de mitigación está programada para el siguiente periodo</t>
  </si>
  <si>
    <t>El control y la acción de mitigación se encuentran programados para un período diferente al evaluado.</t>
  </si>
  <si>
    <t>La acción no ha sido ejecutada porque no han llegado los resultados del Índice de Desempeño Institucional.</t>
  </si>
  <si>
    <t>Tres (3) campañas de sensibilización ambiental que incluya funcionarios, contratistas y/o personal de servicios generales de todas sedes concertadas</t>
  </si>
  <si>
    <t xml:space="preserve">Memorias de tres campañas de sensibilización </t>
  </si>
  <si>
    <t>Jefe Oficina Asesora de Planeación / Referente de Gestión Ambiental</t>
  </si>
  <si>
    <t>Se realizó una campaña de orden y aseo por cada una de las sedes concertadas en el PIGA en la cual se habló de las 5Ss y la importancia de realizar una correcta clasificación de los residuos.</t>
  </si>
  <si>
    <t>Se presentan las memorias de la capacitación, el listado de asistencia y los informes de inspección</t>
  </si>
  <si>
    <t>Se realizó una campaña de orden y aseo por cada una de las sedes concertadas en el PIGA en la cual se habló de la importancia de mantener organizado y limpio el puesto de trabajo evitando la acumulación de residuos y clasificando los mismos a la hora de disponerlos.</t>
  </si>
  <si>
    <t>Dos (2) sensibilizaciones en reconocimiento de gestores de residuos externos, dirigida al personal de vigilancia y el personal de servicios generales.</t>
  </si>
  <si>
    <t>Dos sensibilizaciones en reconocimiento de gestores de residuos externos.</t>
  </si>
  <si>
    <t>Se realizó una campaña de sensibilización en la diferenciación de los gestores de residuos peligrosos versus los gestores de los residuos convencionales aprovechables dirigida al personal encargado de la seguridad del Instituto.</t>
  </si>
  <si>
    <t>Se adjunta la memoria de la sensibilización realizada con el registro de asistencia respectivo</t>
  </si>
  <si>
    <t>Durante este periodo no se realizó capacitación a los vigilantes sobre la diferenciación entre el Gestor de RESPEL vs el gestor de convencionales. Esta capacitación se realizará en el tercer cuatrimestre.</t>
  </si>
  <si>
    <t xml:space="preserve">Realizar seguimiento al cumplimiento de las respuestas evidenciando la  verificación, revisión y aprobación de los responsables </t>
  </si>
  <si>
    <t xml:space="preserve">Seis respuesta a radicados de respuestas a cargo de la SGTP con   verificación, revisión y aprobación </t>
  </si>
  <si>
    <t xml:space="preserve">Líder del proceso  de Gestión Territorial </t>
  </si>
  <si>
    <t>Se presento informe de seguimiento en las reuniones de autoevaluación de SGTP con el fin de garantizar al complimiento oportuno de las respuestas a los ORFEO asignados a la subdirección.</t>
  </si>
  <si>
    <t>Se observa evidencia del seguimiento a la respuesta, sin embargo, se debe revisar la descripción de la acción ya que no concuerda a pesar que cumple con el objetivo de seguimiento a las solicitudes que realiza a la subdirección _x000D_
Así mismo los controles  y</t>
  </si>
  <si>
    <t>No es claro el producto de la acción de mitigación, sin embargo, se hace entrega de acta de autoevaluación, en la cual se realiza seguimiento a los radicados Orfeo.</t>
  </si>
  <si>
    <t>El reporte y evidencia no guardan coherencia con la acción de mitigación planteada, sin embargo, la acción se repite con el control No 51</t>
  </si>
  <si>
    <t>Se evidencian actas de reunión de autoevaluación de los meses de junio y agosto</t>
  </si>
  <si>
    <t xml:space="preserve">Generar planes de trabajo para la actualización e implementación de la normatividad "nueva" </t>
  </si>
  <si>
    <t xml:space="preserve">Planes de trabajo actualización e implementación normatividad aplicable </t>
  </si>
  <si>
    <t xml:space="preserve">Teniendo en cuenta el informe de seguimiento realizado a la normatividad vigente en materia de Patrimonio Cultural se pudo establecer   que no se expidieron normas que afecten la normalidad de las actividades programadas en desarrollo del Proyecto 7649 Consolidación de los patrimonios como referente de ordenamiento territorial en la ciudad de Bogotá   el cual se encuentra a cargo de la Subdirección de Gestión Territorial del patrimonio  </t>
  </si>
  <si>
    <t xml:space="preserve">Las actividades asociadas al plan de mitigación no se desarrollador de acuerdo a la información reportada por el procesos </t>
  </si>
  <si>
    <t>Frente a la acción de mitigación, el proceso informa que no se han realizado planes de trabajo, ya que no se han presentado cambios normativos._x000D_
_x000D_
Es importante revisar lo mencionado por la segunda línea de defensa en su monitoreo.</t>
  </si>
  <si>
    <t>En el periodo comprendido entre mayo y agosto de la presente vigencia se realizó seguimiento la normatividad vigente y se procedió a la elaboración los planes de acción correspondientes a la gerencia de instrumentos y al observatorio los cuales se encuentran en proceso de ejecución</t>
  </si>
  <si>
    <t>Se observa evidencia de la ejecución del plan de mitigación</t>
  </si>
  <si>
    <t>Se evidencia plan de trabajo del PEMP CHB, que incluye el componente normativo.</t>
  </si>
  <si>
    <t>Realizar cronogramas mensuales de las actividades de participación en los territorios e identificación de necesidades logísticas para cada una ellas</t>
  </si>
  <si>
    <t>Cronograma de actividades de participación y necesidades</t>
  </si>
  <si>
    <t>Se elaboraron los cronogramas por cada una de las metas  el proyecto 7649</t>
  </si>
  <si>
    <t>Se observa evidencia de la acción  de mitigación</t>
  </si>
  <si>
    <t>Frente a la acción de mitigación, se observan los cronogramas de abril y mayo, sin embargo, no se presentan los correspondientes a toda la vigencia con el fin de organizar las actividades logísticas con antelación.</t>
  </si>
  <si>
    <t>Se observan los cronogramas del segundo semestre de 2023.</t>
  </si>
  <si>
    <t>Revisar y actualizar el procedimiento del inventario BIC  y su migración  al sistema de información geográfico</t>
  </si>
  <si>
    <t>Procedimiento actualizado y los correos de reminicion al SISBIC.</t>
  </si>
  <si>
    <t xml:space="preserve">Se tiene programado para el siguiente periodo </t>
  </si>
  <si>
    <t xml:space="preserve">Se reporta iel inicio de la actividad para el siguiente periodo </t>
  </si>
  <si>
    <t>Frente a la acción de mitigación, el proceso informa que se tiene programada en otro cuatrimestre.</t>
  </si>
  <si>
    <t>Elaborar y enviar calendario con las fechas de presentación del monitoreo de los instrumentos de gestión.</t>
  </si>
  <si>
    <t xml:space="preserve">Calendario remitido mediante correo electrónico </t>
  </si>
  <si>
    <t>Equipo Oficina Asesora de Planeación</t>
  </si>
  <si>
    <t>Se generó un cronograma para la vigencia 2023 con las fechas de reporte de los monitoreos a la Oficina Asesora de Planeación de cada uno de los instrumentos de planeación y control de acuerdo con los procedimientos establecidos</t>
  </si>
  <si>
    <t>El proceso aporta evidencia de la ejecución de la acción de mitigación</t>
  </si>
  <si>
    <t>Frente a la acción de mitigación, se observa correo de envío de cronograma de reportes.</t>
  </si>
  <si>
    <t>La acción de mitigación ya fue cumplida en el cuatrimestre anterior.</t>
  </si>
  <si>
    <t>La acción de mitigación fue cumplida en el cuatrimestre anterior.</t>
  </si>
  <si>
    <t>Acción cumplida en el primer cuatrimestre</t>
  </si>
  <si>
    <t>_x000D_
Enviar un Informe trimestral por competencia a la Secretaria de Cultura, Recreación y Deporte -SCRD para el seguimiento y vigilancia de los proyectos que se desistieron y/o negaron para verificar que no se estén realizando sin licencia o se este demoliendo el Bien</t>
  </si>
  <si>
    <t>Informe de seguimiento y control trimestral enviado a la SCRD</t>
  </si>
  <si>
    <t xml:space="preserve">Se observa evidencia de la plicación del plan </t>
  </si>
  <si>
    <t>Frente a la acción de mitigación, se presenta el informe remitido de manera trimestral a la SCRD.</t>
  </si>
  <si>
    <t>Atendiendo al seguimiento y control interinstitucional, se elabora y se envia a la Secretaria de Cultura de Recreación y Deporte - SCRD como entidad compentente,  el informe trimestral sobre los proyectos desistidos por el IDPC entre el 01 de abril al 30 de junio de 2023</t>
  </si>
  <si>
    <t>Se presenta el informe remitido de manera trimestral a la SCRD, con corte a junio, así como, la relación de los proyectos desistidos.</t>
  </si>
  <si>
    <t xml:space="preserve">Actualizar el mapa de aseguramiento para que sea tenido en cuenta para la priorización de las auditorías y seguimientos </t>
  </si>
  <si>
    <t>Mapa de aseguramiento actualizado</t>
  </si>
  <si>
    <t>Asesora de Control Interno</t>
  </si>
  <si>
    <t>Se inició a trabajar en la actualización del mapa de aseguramiento, para lo cual se llevó a cabo reunión con la Oficina Asesora de Planeación el 31 de marzo de 2023, de la cual quedaron algunos compromisos.</t>
  </si>
  <si>
    <t xml:space="preserve">Se presentan avances en la ejecución de la acción de mitigación. </t>
  </si>
  <si>
    <t>Se remitió mediante correo electrónico del 04/06/2023 consolidado de Comités existentes para adelantar el mapa de aseguramiento.</t>
  </si>
  <si>
    <t xml:space="preserve">Revisar los procedimientos y formatos del proceso de seguimiento y evaluaciòn, verificando la posibilidad de simplificación de los mismos  </t>
  </si>
  <si>
    <t xml:space="preserve">Procedimientos y formatos revisados y actualizados </t>
  </si>
  <si>
    <t>Se revisaron los procedimientos los días 11 y 14 de abril de 2023, en las cuales se actualizaron los procedimientos "Auditorías Internas" y "Seguimientos", que se encuentran en organización del formato para ser presentados a la Oficina Asesora de Planeación.</t>
  </si>
  <si>
    <t>Se actualizaron los procedimientos siendo remitidos para publicación mediante radicado 20231200078473 del 03 de junio de 2023.</t>
  </si>
  <si>
    <t xml:space="preserve">Divulgar las directrices para la preparación, el envío organizado de la información de la auditoría o seguimiento y las respuestas del informe preliminar. </t>
  </si>
  <si>
    <t xml:space="preserve">Listas de asistencias, actas o correos electrónicos </t>
  </si>
  <si>
    <t>Asesor de Control Interno</t>
  </si>
  <si>
    <t>En los meses de febrero y marzo se ejecutó la campaña de autocontrol “monitoreos efectivos y cómo responder auditorías”, en la cual se divulgaron las directrices para la preparación, el envío organizado de la información de la auditoría o seguimiento y las respuestas del informe preliminar.</t>
  </si>
  <si>
    <t xml:space="preserve">De acuerdo con los soportes aportados se evidencia la ejecución de la acción de mitigación, </t>
  </si>
  <si>
    <t>Acción cumplida en el mes de marzo.</t>
  </si>
  <si>
    <t>Ya fue cumplida</t>
  </si>
  <si>
    <t xml:space="preserve">Establecer el contacto con un profesional adicional al Jefe o Subdirector(a) de la dependencia para mantener comunicación en el marco del Sistema de Control Interno </t>
  </si>
  <si>
    <t>Correo electrónico de solicitud de designación del enlace del Sistema de Control Interno _x000D_
_x000D_
Conformación de los enlaces del Sistema de Control Interno</t>
  </si>
  <si>
    <t>Se remitió correo electrónico de solicitud de designación de enlace a las diferentes Subdirecciones y Oficinas el día 03 de febrero de 2023.</t>
  </si>
  <si>
    <t>Capacitación sobre la misión y alcance del IDPC en relación a los trámites y servicios para los servidores del IDPC_x000D_
_x000D_
Capactación sobre los procedimientos actualizados relacionados con los trámites a los servidores del IDPC</t>
  </si>
  <si>
    <t>2 capacitaciones</t>
  </si>
  <si>
    <t>No se reporta avance para este período</t>
  </si>
  <si>
    <t xml:space="preserve">Sin observaciones respecto a la ejecución del plan </t>
  </si>
  <si>
    <t>Sin observaciones respecto a la ejecución del plan</t>
  </si>
  <si>
    <t>El proceso informa que se tiene programada en otro cuatrimestre.</t>
  </si>
  <si>
    <t>Socializar los procedimientos para el recibo y retiro de bienes del Instituto.</t>
  </si>
  <si>
    <t>No está programada para el periodo</t>
  </si>
  <si>
    <t>Frente a la acción de mitigación se socializaron los procedimientos para el recibo y retiro de bienes del Instituto con los funcionarios y contratistas de la entidad.</t>
  </si>
  <si>
    <t>Se observa ejecución de la cción de mitigación</t>
  </si>
  <si>
    <t>Se evidencia correo electrónico del 31 de mayo de 2022, con infografía de los procedimientos de recibo y retiro de bienes. Se evidenció la publicación de la infografíoa en la intranet, evidenciando que fue realizada el 06 de junio de 2023.</t>
  </si>
  <si>
    <t xml:space="preserve">Presentación de alertas de incumplimiento de las normas ambientales a la Alta Dirección  </t>
  </si>
  <si>
    <t>Acta del Comité o comunicación</t>
  </si>
  <si>
    <t>Se realizó reunión de seguimiento para el cumplimiento normativo en materia de la implementación de aparatos de bajo consumo de agua y dispositivos de alta eficiencia energética, informando del tema a la Subdirectora de Gestión Corporativa.</t>
  </si>
  <si>
    <t>Se presenta acta de reunión de verificación de los requisitos, copia del correo electrónico y la ficha técnica de los productos ambientales</t>
  </si>
  <si>
    <t>Pese a que la acción de mitigación no se encontraba programada para el período, se presenta acta de reunión entre el proceso y el gestor ambiental con el fin de indicar las necesidades para cumplir los requisitos legales.</t>
  </si>
  <si>
    <t>Se presentaron alertas de incumplimiento de las normas ambientales, mediante correo electrónico institucional dirigido a la Gestora Ambiental, OAJ y OAP.</t>
  </si>
  <si>
    <t>De acuerdo con los soportes aportados, se evidencia la ejecución de la acción</t>
  </si>
  <si>
    <t>Se evidencia correos de remisión de 2 informes de cumplimiento normativo ambiental.</t>
  </si>
  <si>
    <t>Elaborar una matriz de los procesos en la que se evidencie el grado de afectación patrimonial y/o reputacional.</t>
  </si>
  <si>
    <t>Se elaboró una matriz para realizar el control y evitar la materialización del riesgo.</t>
  </si>
  <si>
    <t>Se evidencia la matriz referida por el proceso</t>
  </si>
  <si>
    <t>Frente a la acción de mitigación, se observa matriz de procesos judiciales con su estado.</t>
  </si>
  <si>
    <t>La acción se ralizó en el cuatrimestre anterior.</t>
  </si>
  <si>
    <t>La acción se ejeucto en el mes anterior.</t>
  </si>
  <si>
    <t>La acción fue cumplida en el primer cuatrimestre</t>
  </si>
  <si>
    <t>Dos(2) Tips para la prevención de la corrupción en la contratación de la entidad</t>
  </si>
  <si>
    <t>el 28 de abril se remitió un correo a los contratistas y funcionrios del IDPC, con tips para prevenir la corrupción.</t>
  </si>
  <si>
    <t xml:space="preserve">De acuerdo con los soportes aportados se evidencia el cumplimiento de la acción de mitigación. </t>
  </si>
  <si>
    <t>Frente a la acción de mitigación, se presenta infografía para prevenir la corrupción, quedando pendiente solo 1 entregable de esta acción.</t>
  </si>
  <si>
    <t>el 31 de agosto se remitió un correo a los contratistas y funcionarios del IDPC, una infografia con tips para prevenir la corrupción.</t>
  </si>
  <si>
    <t>De acuerdo con el correo del 31 de agosto de 2023, se evidencia ejecución de la acción de mitigación para ste cuatrimestre.</t>
  </si>
  <si>
    <t>Se presenta correo electrónico en el cual se remite infografía para prevenir la corrupción.</t>
  </si>
  <si>
    <t xml:space="preserve">Promocionar o socializar el protocolo de la política antisoborno y el protocolo para la atención de denuncias de actos de corrupción a colaboradores de la entidad y a la ciudadanía. </t>
  </si>
  <si>
    <t>Profesional Atención a la Ciudadanía</t>
  </si>
  <si>
    <t xml:space="preserve">De acuerdo con la programación del POA del proceso, ya se realizó la divulgación del protocolo para la atención de denuncias de actos de corrupción a las personas usuarias de trámites y servicios del IDPC. La socialización del protocolo de la política antisoborno, de acuerdo con el POA, se realizará en el sigiente cuatrimestre.  </t>
  </si>
  <si>
    <t xml:space="preserve">Se observa correo de divulgación dirigidos a ciudadanos, de acuerdo con lo definido en la actividad </t>
  </si>
  <si>
    <t>En cuanto a la acción de mitigación, se reporta la socialización del protocolo de denuncias de actos de corrupción a la ciudadanía. La socialización dirigida a los colaboradores del IDPC, así como, la socialización de la política antisoborno, de acuerdo con lo informado por el proceso, se realizará en un período diferente al evaluado.</t>
  </si>
  <si>
    <t>Se divulgó el protocolo de la política antisoborno en el mes de agosto a todos los colaboradores y colaboradoras del IDPC a través de correo electrónico.</t>
  </si>
  <si>
    <t>En cuanto a la acción de mitigación, se reporta la socialización dirigida a los colaboradores del IDPC de la política antisoborno en el mes de agosto.</t>
  </si>
  <si>
    <t>Aplicación Formato Lista de chequeo de documentos para nombramiento.</t>
  </si>
  <si>
    <t>Se envío el listado de de chequeo para nombramiento a los aspirantes a cargos del IDPC (nueva planta). Los aspirantes envian el documento referido debidamente dilignciado.</t>
  </si>
  <si>
    <t>Se adjuntan las carpetas con las listas de chequeo de los documentos para nombramiento de los servidores que ingresaron a la planta</t>
  </si>
  <si>
    <t>Frente a la acción de mitigación, se adjuntan las listas de chequeos de los documentos de cada nombramiento</t>
  </si>
  <si>
    <t>Se envió el listado de chequeo para nombramiento a los aspirantes a cargos del IDPC (nueva planta). Los aspirantes envian el documento referido debidamente dilignciado.</t>
  </si>
  <si>
    <t>Se adjuntan las listas de chequeo de los documentos de cada nombramiento realizado de mayo a agosto.</t>
  </si>
  <si>
    <t xml:space="preserve">Actualizar el procedimiento y  Formato Planilla de consulta y préstamo de documentos para usuarios externos e internos, (incluyendo un punto de control y de registro que permita la identificación de si corresponde a información clasificada y reservada, teniendo en cuenta el habeas data) </t>
  </si>
  <si>
    <t xml:space="preserve">Profesional en Gestión Documental_x000D_
</t>
  </si>
  <si>
    <t>No se reporta avance en la ejecución de las acciones de mitigación.</t>
  </si>
  <si>
    <t>No se evidencia reporte de monitoreo de la acción de mitigación por parte de la primera línea de defensa.</t>
  </si>
  <si>
    <t>Durante el cuatrimestre el proceso de Gestión Documental desarrollo la actualización de las 2 planillas de consulta y prestamo documental de los usuarios internos y externos (incluyendo un punto de control y de registro que permita la identificación de si corresponde a información clasificada y reservada, teniendo en cuenta el habeas data)._x000D_
Tambien se anexa preliminar del documento PROCEDIMIENTO CONSULTA Y PRÉSTAMO DE DOCUMENTOS.</t>
  </si>
  <si>
    <t>Se evidencia la actualización de los formatos planillas de préstamo, así como, borrador de actualización del procedimiento.</t>
  </si>
  <si>
    <t xml:space="preserve">Gestionar una capacitación en temas de gestión financiera. </t>
  </si>
  <si>
    <t>Profesional especializado tesorería</t>
  </si>
  <si>
    <t>No se reportó avance de ejecución de la acción de mitigación</t>
  </si>
  <si>
    <t>Mesa de Trabajo Reprogramación PAC - Julio - Sept 2023 en donde se explica la estructura  y caracteristicas para la reprogramación del PAC</t>
  </si>
  <si>
    <t>De acuerdo con los soportes aportados (invitación y correo electrónico de desarrollo de la mesa técnica), no se evidencia el cumplimiento de la acción de mitigación.</t>
  </si>
  <si>
    <t>Si bien se presenta invitación a mesa de trabajo, esta no cuenta con evidencia de ser una capacitación. La acción debía cumplirse en el mes de julio.</t>
  </si>
  <si>
    <t>Realizar dos (2) verificaciones semestrales aleatorias de las cuentas  trámitadas de la vigencia 2023 a personas juridicas.</t>
  </si>
  <si>
    <t>Profesional especializado contabilidad con acomapañamiento del profesional de tesorería y presupuesto</t>
  </si>
  <si>
    <t>De acuerdo con el cronograma  no se efectuo accion de mitigacion para el periodo</t>
  </si>
  <si>
    <t>Frente a la acción de mitigación, el proceso manifiesta que no se encuentra programada para el período.</t>
  </si>
  <si>
    <t>Archivos de verificación aleatoria personas jurídicas, en donde se validó las liquidaciones contables frente a las caracteristicas de las personas naturales</t>
  </si>
  <si>
    <t>De acuerdo con archivo remitido (REVISION DE PAGOS), se evidencia la verificación aleatoria de las liquidacioes contables en  ejeución_x000D_
 de la acción de mitigación.</t>
  </si>
  <si>
    <t>Se evidencia la revisión aleatoria de algunos pagos de personas jurídicas, sin embargo, se resalta que la muestra es demasiado pequeña y puede materializar el riesgo. Queda pendiente 1 verificación.</t>
  </si>
  <si>
    <t>Realizar un conversatorio con el personal de planta del IDPC sobre el procedimiento de nómina y la implementación del Decreto 1498 de 2022</t>
  </si>
  <si>
    <t xml:space="preserve">Lista de asistencia y presentación </t>
  </si>
  <si>
    <t>Se realiza un conversatorio dirigido al personal de planta del IDPC sobre el procedimiento de nómina y la implementación del Decreto 1498 de 2022 y otras actualizaciones, llevado a cabo en el mes de abril de 2023.</t>
  </si>
  <si>
    <t>El proceso aporta el listado de asistencia y las presentaciones de la sesión realizada el 28 de abril</t>
  </si>
  <si>
    <t>Frente a la acción de mitigación, se observan los soportes de ejecución de conversatorio en materia de nómina.</t>
  </si>
  <si>
    <t>La acción de mitigación ya fue cumplida en los tiempos establecidos.</t>
  </si>
  <si>
    <t>La acción fue ejecutada en el cuatrimestre anterior.</t>
  </si>
  <si>
    <t>La acción culminó en el primer cuatrimestre</t>
  </si>
  <si>
    <t>Revisar e incoporar el/los control(es) que se requieran para evitar el ocultamiento o modificación de los informes del desempeño del proceso</t>
  </si>
  <si>
    <t>Incluir en el procedimiento de Control Disciplinario Interno, un punto de control para la revisión de autos de archivo y de fallos.</t>
  </si>
  <si>
    <t>Profesional de Control Disciplinario Interno.</t>
  </si>
  <si>
    <t>Durante este cuatrimestre se gestiono el seguimiento al tramite procesal.</t>
  </si>
  <si>
    <t>Se presentan los trámites procesales de enero a abril</t>
  </si>
  <si>
    <t>En cuanto a la acción de mitigación, se reporta la relación de los trámites procesales realizados entre enero y abril de 2023.</t>
  </si>
  <si>
    <t>Durante el segundo cuatrimestre se gestiono el seguimiento al tramite procesal de los meses de mayo, junio, julio y agosto de 2023 (100%).</t>
  </si>
  <si>
    <t>De acuedo con los soportes aportados no se evidencia ejecución de la acción de mitigación.</t>
  </si>
  <si>
    <t>Se reporta la relación de los trámites procesales realizados entre mayo y agosto de 2023.</t>
  </si>
  <si>
    <t>Analizar la capacidad del servicio de hosting de la página web y determinar el rendimiento adecuado para los eventos de divulgación masiva que programe la entidad.</t>
  </si>
  <si>
    <t>3 Informes de los análisis y reportes de monitoreo.</t>
  </si>
  <si>
    <t xml:space="preserve">Durante el primer cuatrimestre de la presente vigencia, la webmaster no realizó ningún reporte o novedad de intermitencia o falla de la página web, su comportamiento fue normal. _x000D_
_x000D_
Tal como lo muestra el informe Metricool, se destaca que en el periodo reportado no se han presentado picos de visitas que saturen el servidor, razón por la cual la plataforma ha funcionado correctamente y no se ha necesitado ninguna acción extraordinaria de control. _x000D_
</t>
  </si>
  <si>
    <t>La acción de mitigación se ha venido ejecutando, para lo cual se evidencia el informe de monitoreo de tráfico Web.</t>
  </si>
  <si>
    <t>1 Informe de los análisis y reportes de monitoreo.</t>
  </si>
  <si>
    <t>1 Informe_Monitoreo_TraficoWeb_segundo_Cuatrimestre.pdf</t>
  </si>
  <si>
    <t>Debido a la ausencia de eventos que generen un ingreso masivo de usuarios en la página, no se ha experimentado ninguna caída o saturación del servidor. Esto se refleja en el informe de Metricool adjunto, donde se observa que el tráfico ha mantenido niveles normales.</t>
  </si>
  <si>
    <t>La acción de mitigación se ha venido ejecutando, para lo cual se evidencia el informe de monitoreo de tráfico Web del segundo cuatrimestre.</t>
  </si>
  <si>
    <t>Tips para el manejar o evitar incumplimiento contractuales</t>
  </si>
  <si>
    <t>(2)Correo con tips de incumplimientos contractuales</t>
  </si>
  <si>
    <t>El 28 de abril de 2023 se remitió via correo electrónico a todos los funcionarios y contratiistas del IDPC una infografia en la que se indican tips para prevenir los incumplimientos contractuales.</t>
  </si>
  <si>
    <t>Frente a la acción de mitigación, se presenta infografía para prevenir incumplimientos contractuales, quedando pendiente solo 1 entregable de esta acción.</t>
  </si>
  <si>
    <t>El 31 de agosto de 2023 se remitió via correo electrónico a todos los funcionarios y contratiistas del IDPC una infografia en la que se indican tips para prevenir los incumplimientos contractuales.</t>
  </si>
  <si>
    <t>De acuerdo con los soportes aportados, se adelantó la acción de mitigación.</t>
  </si>
  <si>
    <t>Se presenta correo electrónico de remisión de  infografía para prevenir incumplimientos contractuales.</t>
  </si>
  <si>
    <t>Realizar seguimiento al cronograma para el desarrollo de las publicaciones programadas y sus respectivas alertas si aplican</t>
  </si>
  <si>
    <t>Actas de seguimiento al cronograma para el desarrollo de los procesos editoriales por parte del equipo de Publicaciones</t>
  </si>
  <si>
    <t>Líder del proceso de publicaciones</t>
  </si>
  <si>
    <t>Se llevaron a cabo las siguientes reuniones del equipo de publicaciones, con el fin de hacer seguimiento al cronograma y proceso editorial de las publicaciones a realizar en 2023: -9 de febrero de 2023: en esta reunión se presentó el cronograma de trabajo del año y se prepararon los temas a presentar en el comité editorial del 23 de febrero. -1 de marzo: seguimiento al cronograma de publicaciones, organización de los formatos de las publicaciones del plan de publicaciones 2023 y revisión del estudio de mercado para definir los precios de venta digital para la distribución de los libros del Sello editorial en este formato.</t>
  </si>
  <si>
    <t>Frente a la acción de mitigación, se evidencia actas de reunión del equipo de publicaciones en la cual se realizan diferentes actividades, sin embargo, se recomienda que en estas se deje más específico el seguimiento al cumplimiento del cronograma de publicaciones, ya que este es el fin de la acción de mitigación.</t>
  </si>
  <si>
    <t>2 Actas de reuniones de segumiento cronograma del equipo de publicaciones</t>
  </si>
  <si>
    <t xml:space="preserve">1) Se llevó a cabo una reunión de seguimiento al avance editorial realizado desde el equipo de publicaciones, el día 24 de mayo de 2023.  En esta se revisó el cronograma y se marcaron las alertas de posibles retrasos para ser presentadas en el Comité editorial del 25 de mayo.  También se habló acerca del proceso de envío del material de las publicaciones en digital para ser distribuidas comercialmente por Siglo del Hombre y del cronograma de lanzamientos y feria del libro a realizarse en diciembre.                     2)  Se llevó a cabo una reunión el 18 de agosto con el fin de hacer seguimiento al cronograma del plan de publicaciones y coordinar los temas a presentar en el comité editorial. Dentro de estos temas se encontraba la evaluación realizada a una investigación a ser considerada como publicable, los avances de diseño de los libros de Columbarios y de Inventarios y el proceso en el que se encuentran el libro del Museo de la ciudad autoconstruida y el de Sumapaz. También se organizó el tema de lanzamientos para el mes del patrimonio y el rol de cada uno de los del equipo en esta labor. </t>
  </si>
  <si>
    <t>Se evidencia actas de reunión del equipo de publicaciones de los meses de mayo y agosto en las cuales se realiza seguimiento a la ejecución del plan de publicaciones.</t>
  </si>
  <si>
    <t>Verificar o incorporar los criterios de sostenibilidad ambiental que den cumplimiento a la normatividad ambiental vigente, en el documento de estudios previos remitido por la dependencia, según corresponda</t>
  </si>
  <si>
    <t>Comunicación en la que conste la verificación o incoporación de los criterios de sostenibilidad ambiental en los estudios previos, según corresponda</t>
  </si>
  <si>
    <t xml:space="preserve">Se realizó incorporación de criterios ambientales y requistos legales en la ficha técnica de los estudios previos para el proceso de contratación de los servicios de recolección, transporte y disposición final de los residuos peligrosos._x000D_
</t>
  </si>
  <si>
    <t>Se evidencia ejecución de la acción de mitigación de acuerdo con la programación</t>
  </si>
  <si>
    <t>Frente a la acción de mitigación, se observa correo de remisión de criterios ambientales para inclusión en el proceso de contratación.</t>
  </si>
  <si>
    <t>Se realizó inclusión de criterios ambientales y/o normativos para dos procesos contractuales:_x000D_
-Prestación de servicio de impresión, fotocopiado multifuncional y escáner._x000D_
- Prestación de servicios de fumigación y control de plagas</t>
  </si>
  <si>
    <t>Se actualizaron fichas de condiciones técnicas inluyendo criterios ambientales para los procesos de multifuncionales y fumigación.</t>
  </si>
  <si>
    <t xml:space="preserve">Realizar tres (3) sensibilizaciones en manipulación responsable de sustancias químicas dirigida a integrantes del equipo de mantenimiento de monumentos y fachadas y al equipo de servicios generales </t>
  </si>
  <si>
    <t>_x000D_
3 memorias de sensibilizaciones</t>
  </si>
  <si>
    <t>Se realizó una sensibilización en manipulación adecuada de sustancias químicas y gestión integral de residuos dirigida al personal de servicios generales del Instituto</t>
  </si>
  <si>
    <t>Frente a la acción de mitigación, se observa Lista de asistencia y memoria de sensibilización de manejo integral de residuos.</t>
  </si>
  <si>
    <t>En el mes de mayo se realizó capacitación dirigida al personal del MCA incluyendo el personal de servicios generales, sobre el manejo adecuado de residuos y sustancias químicas de aseo; esta capacitación fue parte de la inducción al SG-SST._x000D_
_x000D_
Durante el mes del junio el SG-SST realizó capacitación al personal de servicios generales de las sedes Casa Genoveva, Pardo, Palomar, Cadel, Gemelas y Museo de Bogotá, en el procedimiento para el manejo seguro de productos químicos.</t>
  </si>
  <si>
    <t>Se observa Lista de asistencia y memoria de sensibilización de manejo integral de residuos y productos químicos en el Museo de la Ciudad Autoconstruida.</t>
  </si>
  <si>
    <t>Reuniones de seguimiento mensual al Cronograma de Exposiciones presenciales y/o virtuales, del Museo de Bogotá y Museo de la Ciudad Autoconstruida para determinar posibles alertas de incumplimiento</t>
  </si>
  <si>
    <t xml:space="preserve">Actas de reuniones o memorias de sesiones del equipo de Museografía y los contratistas y/o proveedores vinculados, para determinar avances y acciones que permitan cumplir con los cronogramas establecidos por el Museo. </t>
  </si>
  <si>
    <t>Gerencia del Museo (Lider proceso Museografía)</t>
  </si>
  <si>
    <t>1. Se realizó reunión (visita técnica a las tres sedes del Museo de Bogotá) para verificar el estado de las exposiciones y estado de las salas permanentes (Casa Siete Balcones) y temporales (Casa Sámano - Museo de la Ciudad Autoconstruida). Se deja como memoria, el documento "Informe", que condensa los hallazgos y el posible responsable de solucionarlo._x000D_
_x000D_
2. Se realizaron sesiones de seguimiento a la ejecución del Contrato 468-2022: Múltiples Tecnologías Aplicadas de Colombia SAS - MTA, para determinar avances y posibles incumplimientos, pues el proceso está directamente relacionado con la iluminación en las salas de exposición. 3. Se realizaron las reuniones internas del área de museografía, en las que se realizó seguimiento al cronograma de las exposiciones, para determinar posibles alertas de incumplimiento.</t>
  </si>
  <si>
    <t>Frente a la acción de mitigación, se evidencia actas de reunión y listas de asistencia a seguimiento a ejecución contrato 468 de 2023.</t>
  </si>
  <si>
    <t>Se llevaron a cabo sesiones de seguimiento mensual al Cronograma de Exposiciones presenciales y/o virtuales, del Museo de Bogotá y Museo de la Ciudad Autoconstruida para determinar tiempos, revisas avances en los procesos, actividades pendientes por ejecutar para cumplir con los cronogramas del montaje y  generar posibles alertas de incumplimiento. Para cumplir con los cronogramas de montaje fue necesario realizar los informes de pendientes , relacionado al arreglo y acondicionamiento de las sedes, por esto dentro de las sesiones, se ralizaron también los recorridos de identificación de faltantes y arreglos a realizar en las sedes, para poder montar y prestar un servicio de manera óptima, así como tambón se realizó la solicitud (correos electrónicos) al érea de Coporativa en el apoyo de los procesos de montaje, adecuación y realización de dichos arreglos, de los cuales ellos sean los responsables.</t>
  </si>
  <si>
    <t>Se evidencia actas de reunión al cronograma de exposiciones de Museo de Bogotá y Museo de la Ciudad Autoconstruida.</t>
  </si>
  <si>
    <t xml:space="preserve">Elaborar Informe trimestral de gestión, del proceso de control Disciplinario Interno. </t>
  </si>
  <si>
    <t>Informe trimestral</t>
  </si>
  <si>
    <t xml:space="preserve">Profesional del área </t>
  </si>
  <si>
    <t xml:space="preserve">Para el primer cuatrimestre se realizo el informe ejecutivo de gestión donde se reporto los procesos activos, los procesos tramitados y terminados. </t>
  </si>
  <si>
    <t>Se presenta el informe trimestral de la gestión realizada por parte de la Oficina de Control Disciplinario Interno, junto con sus respectivas evidencias</t>
  </si>
  <si>
    <t>La acción de mitigación se ha venido ejecutando, para lo cual se evidencia informe de gestión correspondiente al primer trimestre. Sin embargo, es importante revisar que esta acción realmente eliminen las causas que pueden generar la materialización del riesgo.</t>
  </si>
  <si>
    <t>Para el segundo  cuatrimestre se realizo el informe ejecutivo de gestión donde se reporto los procesos activos, los procesos tramitados y terminados. (100%)</t>
  </si>
  <si>
    <t>Se evidencia informe de gestión correspondiente al segundo trimestre. Sin embargo, es importante revisar que esta acción realmente elimine las causas que pueden generar la materialización del riesgo.</t>
  </si>
  <si>
    <t xml:space="preserve">Incluir como obligación contractual el reporte de los procesos en la plataforma SIPROJ_x000D_
_x000D_
</t>
  </si>
  <si>
    <t xml:space="preserve">Contrato de prestación de servicios con la obligación incluida._x000D_
_x000D_
</t>
  </si>
  <si>
    <t xml:space="preserve">El contrato 003 de 2023,  establece la siguiente obligacion especifica:_x000D_
5. Realizar, frente al Sistema de Información de Procesos Judiciales – SIRPOJ y/o plataformas habilitadas para tal efecto, las siguientes actividades: a. Registrar y actualizar de manera oportuna en el Sistema de Información de Procesos Judiciales – SIRPOJ y/o plataformas habilitadas, las solicitudes de conciliación extrajudicial, los procesos judiciales y los trámites arbitrales a su cargo. b. Validar la información de solicitudes de conciliación, procesos judiciales y trámites arbitrales a su cargo, que haya sido registrada en Sistema de Información de Procesos Judiciales – SIRPOJ y/o plataformas habilitadas e informar a la entidad respectiva. c. Diligenciar y actualizar las fichas que serán presentadas para estudio en los comités de conciliación, de conformidad con los instructivos que las autoridades respectivas expidan para tal fin. d. Calificar el riesgo en cada uno de los procesos judiciales a su cargo, con una periodicidad no superior a seis (6) meses, así como cada vez que se profiera una sentencia judicial sobre el mismo, de conformidad con la metodología que determine la entidad respectiva. e. Incorporar el valor de la provisión contable de los procesos a su cargo. f. Asistir a las jornadas de capacitación sobre el uso y alcance del Sistema de Información de Procesos Judiciales – SIRPOJ y/o plataformas habilitadas. g. Cumplir a cabalidad con los protocolos, instructivos o lineamientos que expida la Secretaría de Planeación Distrital u órgano respectivo tendientes a asegurar la completitud, la veracidad y la oportunidad de los datos a reportar en el sistema, así como las buenas prácticas en el uso de este. h. Salvaguardar, en el marco de sus competencias funcionales, la confidencialidad de la información contenida en el Sistema de Información de Procesos Judiciales – SIRPOJ y/o plataformas _x000D_
</t>
  </si>
  <si>
    <t>Se observan los clausulados generales y los estudios previso respectivos</t>
  </si>
  <si>
    <t>Frente a la acción de mitigación, se observa la inclusión de la obligación en el contrato del profesional que lleva los procesos judiciales.</t>
  </si>
  <si>
    <t>No se ha suscrito contrato diferente al reportado en el primer cuatrimestre</t>
  </si>
  <si>
    <t>De acuerdo con lo informado por el proceso, no se han suscrito otros contratos en esta materia durante el segundo cuatrimestre</t>
  </si>
  <si>
    <t>¿El Riesgo se materializó durante el periodo?(1C)</t>
  </si>
  <si>
    <t>1. Aplicación del Plan de Contingencias(1C)</t>
  </si>
  <si>
    <t>1. Evidencias Aplicación Plan de Contingencias(1C)</t>
  </si>
  <si>
    <t>1. Aplicación del Plan de Contingencias OAP (1C)</t>
  </si>
  <si>
    <t>1. Evidencias Aplicación Plan de Contingencias OAP (1C)</t>
  </si>
  <si>
    <t>1. Observaciones C.I. (1C)</t>
  </si>
  <si>
    <t>1. Calificación C.I. (1C)</t>
  </si>
  <si>
    <t>1. Materialización del riesgo (1C)</t>
  </si>
  <si>
    <t>¿El Riesgo se materializó durante el periodo?(2C)</t>
  </si>
  <si>
    <t>1. Aplicación del Plan de Contingencias(2C)</t>
  </si>
  <si>
    <t>1. Evidencias Aplicación Plan de Contingencias(2C)</t>
  </si>
  <si>
    <t>1. Aplicación del Plan de Contingencias OAP (2C)</t>
  </si>
  <si>
    <t>1. Evidencias Aplicación Plan de Contingencias OAP (2C)</t>
  </si>
  <si>
    <t>1. Observaciones C.I. (2C)</t>
  </si>
  <si>
    <t>1. Calificación C.I. (2C)</t>
  </si>
  <si>
    <t>1. Materialización del riesgo (2C)</t>
  </si>
  <si>
    <t>¿El Riesgo se materializó durante el periodo?(3C)</t>
  </si>
  <si>
    <t>1. Aplicación del Plan de Contingencias(3C)</t>
  </si>
  <si>
    <t>1. Evidencias Aplicación Plan de Contingencias(3C)</t>
  </si>
  <si>
    <t>1. Aplicación del Plan de Contingencias OAP (3C)</t>
  </si>
  <si>
    <t>1. Evidencias Aplicación Plan de Contingencias OAP (3C)</t>
  </si>
  <si>
    <t>1. Observaciones C.I. (3C)</t>
  </si>
  <si>
    <t>1. Calificación C.I. (3C)</t>
  </si>
  <si>
    <t>1. Materialización del riesgo (3C)</t>
  </si>
  <si>
    <t>Programado (3C)</t>
  </si>
  <si>
    <t>Ejecutado (3C)</t>
  </si>
  <si>
    <t>1. Descripción Cualitativa Acciones (3C)</t>
  </si>
  <si>
    <t>1. Observaciones Estados de Mitigación OAP (3C)</t>
  </si>
  <si>
    <t>1. Estado Acciones de Mitigación OAP (3C)</t>
  </si>
  <si>
    <t>Programado (2C)</t>
  </si>
  <si>
    <t>Ejecutado (2C)</t>
  </si>
  <si>
    <t>1. Descripción Cualitativa Acciones (2C)</t>
  </si>
  <si>
    <t>1. Observaciones Estados de Mitigación OAP (2C)</t>
  </si>
  <si>
    <t>1. Estado Acciones de Mitigación OAP (2C)</t>
  </si>
  <si>
    <t>Programado (1C)</t>
  </si>
  <si>
    <t>Ejecutado (1C)</t>
  </si>
  <si>
    <t>1. Descripción Cualitativa Acciones (1C)</t>
  </si>
  <si>
    <t>1. Observaciones Estados de Mitigación OAP (1C)</t>
  </si>
  <si>
    <t>1. Estado Acciones de Mitigación OAP (1C)</t>
  </si>
  <si>
    <t>1. Descripción Cualitativa Controles (1C)</t>
  </si>
  <si>
    <t>1. Evidencia Controles (1C)</t>
  </si>
  <si>
    <t>1. Observaciones Controles OAP (1C)</t>
  </si>
  <si>
    <t>1. Estado Controles OAP (1C)</t>
  </si>
  <si>
    <t>1. Descripción Cualitativa Controles (2C)</t>
  </si>
  <si>
    <t>1. Evidencia Controles (2C)</t>
  </si>
  <si>
    <t>1. Observaciones Controles OAP (2C)</t>
  </si>
  <si>
    <t>1. Estado Controles OAP (2C)</t>
  </si>
  <si>
    <t>1. Descripción Cualitativa Controles (3C)</t>
  </si>
  <si>
    <t>1. Evidencia Controles (3C)</t>
  </si>
  <si>
    <t>1. Observaciones Controles OAP (3C)</t>
  </si>
  <si>
    <t>1. Estado Controles OAP (3C)</t>
  </si>
  <si>
    <t>Etiquetas de fila</t>
  </si>
  <si>
    <t>Total general</t>
  </si>
  <si>
    <t>Etiquetas de columna</t>
  </si>
  <si>
    <t>Cuenta de Id Riesgo</t>
  </si>
  <si>
    <t>(en blanco)</t>
  </si>
  <si>
    <t>Durante el cuatrimestre, el proceso de Gestión Documental, con la profesional conservadora, se realizó el informe mensual de seguimiento de limpieza general y diaria en los depósitos de archivo del IDPC, periodo de Mayo-Agosto de 2023.</t>
  </si>
  <si>
    <t>Informes de limpieza de los meses Mayo-Agosto</t>
  </si>
  <si>
    <t>El control no cuenta con periodicidad de ejecución. _x000D_
_x000D_
Se hace entrega como soportes de los informes de seguimiento a actividades de limpieza del archivo de los meses de mayo a agosto.</t>
  </si>
  <si>
    <t>Se anexa como evidencia carpeta con los correos enviados realizando la solicitud, y el archivo Excel con los nuevos (3.380) y Excel Base de Datos actualizada a 29 de Junio 2023</t>
  </si>
  <si>
    <t>Se evidencia base de datos única del IDPC actualizada en el mes de junio de 2023.</t>
  </si>
  <si>
    <t>% Impacto Residual (Gestión)</t>
  </si>
  <si>
    <t xml:space="preserve">Riesgo Residual </t>
  </si>
  <si>
    <t>Probabilidad Residual (Gestión)</t>
  </si>
  <si>
    <t>Riesgo rezidual</t>
  </si>
  <si>
    <t>Reporte de autorizaciones de entradas, salidas y traslados de activos de las diferentes sedes de la entidad (junio-diciembre). Registros de entradas de bienes muebles e inmuebles en el aplicativos SIIGO y soportes (septiembre-diciembre).</t>
  </si>
  <si>
    <t>Se evidencia registro de autorizaciones de entradas y salidas de junio a septiembre y de octubre a diciembre, de acuerdo con la periodicidad del control.</t>
  </si>
  <si>
    <t>Correos de los meses de septiembre, octubre, noviembre y diciembre.</t>
  </si>
  <si>
    <t>Se evidencian los correos de seguimiento semanal correspondientes a los meses de septiembre a diciembre.</t>
  </si>
  <si>
    <t>El control fue ejecuta en el primer cuatrimestre</t>
  </si>
  <si>
    <t>Para este periodo se realiza la consolidación de las diferentes solicitudes allegadas a la SPIP en la matriz de seguimiento versión 14, en la cual se puede realizar un seguimiento mensual y acumulativo sobre su trazabilidad, estado actual y la generación de alertas tempranas sobre las solicitudes próximas a vencer según la fecha de corte.</t>
  </si>
  <si>
    <t>Se realiza seguimiento al reporte de avance de cumplimiento de los planes operativos de acción de los procesos , que contienen el seguimiento a las metas proyectos de inversión, correspondiente a los periodos de agosto, septiembre, octubre, y noviembre de 2023.</t>
  </si>
  <si>
    <t>Correos electrónicos de respuesta al monitoreo a los POA enviado por las dependencias._x000D__x000D_
Archivo Excel con el monitoreo y seguimiento efectuado a los POA._x000D__x000D_
Radicados de monitoreo al POA de las depedencias.</t>
  </si>
  <si>
    <t>Se evidencia la ejecución del control con los correos de revisión de los POA de los meses de agosto a noviembre de 2023.</t>
  </si>
  <si>
    <t xml:space="preserve"> Mediante radicados 20232200166383, 20232200166393, 20232200166403, 20232200166413, 20232200166423, 20232200166443 de fecha 6 de diciembre de 2024., se realizó la solicitud del monitoreo de losn instrumentos de planeación y gestión.</t>
  </si>
  <si>
    <t>Comunicaciones con la solicitud del reporte del monitoreo de los instrumentos de gestión</t>
  </si>
  <si>
    <t>De acuerdo con las evidencias aportadas se evidencia la ejecución del control.</t>
  </si>
  <si>
    <t>Se evidencia la ejecución del control con los oficios de alerta de reporte de monitoreos.</t>
  </si>
  <si>
    <t xml:space="preserve"> Se presenta acta de informe de seguimiento al contrao  No 390 DE 2022</t>
  </si>
  <si>
    <t>Se evidencia acta del mes de diciembre de presentación del informe que remite el operador logístico y el seguimiento presupestal realizado desde la Subdirección de Gestión Territorial</t>
  </si>
  <si>
    <t>1. Comunicaciones a SCRD entre septiembre y diciembre de 2023 separadas en 2 grupos las comunicaciones de los proyectos radicados, evaluados (desistidos y no desistidos) y las comunicaciones dentro de las cuales se solicita información sobre estado de acciones o gestiones de control urbano</t>
  </si>
  <si>
    <t>Se evidencia la ejecución del control con oficios de remisión a la SCRD sobre denuncias recibidas de control urbano entre los meses de septiembre a diciembre</t>
  </si>
  <si>
    <t>_x000D_
Se llevó el registro de los préstamos de expedientes en la Planilla de control y prestamo documental realizados a usuarios externos e internos, en el archivo central y Bienes de Interes Cultural BIC.</t>
  </si>
  <si>
    <t>Planillas diligenciadas de consultas y préstamos documentales a usuarios internos y externos  de mayo a agosto de 2023</t>
  </si>
  <si>
    <t>De acuerdo con los soportes aportados se evidencia la ejcución de la acción de mitigación</t>
  </si>
  <si>
    <t>No es clara la diferencia entre el control y la acción de mitigación._x000D_
_x000D_
Se hace entrega como soportes de los FUID vigencia 2022 de la Subdirección de Gestión corporativa y del 2021 de la Oficina Jurídica.</t>
  </si>
  <si>
    <t>Durante el tercer cuatrimestre se realizaron 4 seguimientos, remitidos a la Subdirecciónd e Gestión Corporativa  para su reporte de ejecución del proyecto de inversión 7597.</t>
  </si>
  <si>
    <t>Correos y seguimientos de las metas 1 y 3 del proyecto de inevrsión 7597</t>
  </si>
  <si>
    <t>De acuerdo con la revisión realizada se evidencia el cumplimiento del control</t>
  </si>
  <si>
    <t>Se evidencia la ejecución del control con el correo de alerta de acciones pendientes por ejecutar en POA.</t>
  </si>
  <si>
    <t>Se realizó identificación de aspectos y valoración de impactos ambientales conforme al procedimiento establecido para tal fín</t>
  </si>
  <si>
    <t>Matriz Aspectos e Impactos</t>
  </si>
  <si>
    <t>Se evidencia la matriz de aspectos e impactos ambientales actualizada en el mes de diciembre de 2023</t>
  </si>
  <si>
    <t>Se remitió el informe dirigido a la Gestora Ambiental, Jefe de la Oficina Asesora de Planeación y Ogficina Asesora Jurídica, durante los meses de octubre, noviembre y diciembre, sobre la identificación de los requisitos legales ambientales y el estado de cumplimiento de la matriz legal ambiental</t>
  </si>
  <si>
    <t>Informe de cumplimiento normativo Oct2023_x000D_
Informe de cumplimiento normativo Nov2023_x000D_
Informe de cumplimiento normativo Dic2023</t>
  </si>
  <si>
    <t>Se evidencia la ejecución del control con correos de remisión de 3 informes de cumplimiento normativo ambiental, correspondientes a octubre, noviembre y diciembre.</t>
  </si>
  <si>
    <t>De acuerdo con los soportes aportados se evidencia la ejecución del control</t>
  </si>
  <si>
    <t>Se evidencia la ejecución del control con los correos de observaciones al reporte de monitoreos entre los meses de septiembre a diciembre de 2023.</t>
  </si>
  <si>
    <t>Se realizó verificación de embalaje y rotulado de los residuos peligrosos, identificando que los mismos cuentan con sus respectivas etiquetas de identificación</t>
  </si>
  <si>
    <t>FotoAreaAcopioRESPEL</t>
  </si>
  <si>
    <t>Para este periodo en colaboración con la dependencia de Atención a la ciudadanía, se evidencia el control con el resumen de bitacora de atención personalizada entre el periodo de septiembre a diciembre de 2023, en la cual se evidencia la atención a 1,124 ciudadanos.</t>
  </si>
  <si>
    <t>1. Bitacora de Asesoría Personalizada de los meses de:_x000D_
a. Septiembre 2023_x000D_
b. Octubre 2023_x000D_
c. Noviembre 2023_x000D_
d. Diciembre 2023</t>
  </si>
  <si>
    <t xml:space="preserve"> Se observa evidencia de la aplicación del control</t>
  </si>
  <si>
    <t>Se presenta revisión de anexo económico del proceso Casa Colorada.</t>
  </si>
  <si>
    <t>En la sexta sesión del comité llevada a cabo el 21 de diciembre de 2023, se realizó presentación de los informes generados entre julio y diciembre de 2023.</t>
  </si>
  <si>
    <t>Acta Comité de Control Interno 006 de 2023</t>
  </si>
  <si>
    <t>Se cuenta con los papeles de trabajo de Riesgos segundo cuatrimestre de 2023, Auditoría Gestión Ambiental, así como, los seguimientos PAAC segundo cuatrimestre de 2023, Austeridad en el Gasto del segundo y tercer trimestre de 2023, Ley de Transparencia y Acceso a la Información Pública correspondiente al segundo cuatrimestre de 2023, Metas Plan de Desarrollo, PAA y POAI a septiembre de 2023, Comité de Conciliación a septiembre 2023, Seguimiento Planes de Mejoramiento corte agosto de 2023, Seguimiento Evento de Rendición de Cuentas de 2023, Seguimiento Recursos adicionados en 2022 y Manual de funciones Directiva 015 de 2022.</t>
  </si>
  <si>
    <t>Papeles de trabajo de: _x000D_
1. Seguimiento Riesgos segundo cuatrimestre de 2023_x000D_
2. Auditoría Gestión Ambiental_x000D_
3. Seguimiento PAAC segundo cuatrimestre de 2023_x000D_
4. Seguimiento Austeridad en el Gasto del segundo trimestre de 2023_x000D_
5. Seguimiento Austeridad en el Gasto del tercer trimestre de 2023_x000D_
6. Seguimiento Ley de Transparencia y Acceso a la Información Pública correspondiente al segundo cuatrimestre de 2023_x000D_
7. Seguimiento Metas Plan de Desarrollo, PAA y POAI a septiembre de 2023_x000D_
8. Seguimiento Comité de Conciliación a septiembre 2023_x000D_
9. Seguimiento Planes de Mejoramiento corte agosto de 2023_x000D_
10. Seguimiento Evento de Rendición de Cuentas de 2023_x000D_
11. Seguimiento Recursos adicionados en 2022_x000D_
12. Seguimiento Manual de funciones Directiva 015 de 2022</t>
  </si>
  <si>
    <t>Durante el cuatrimestre, el proceso de Gestión Documental, con la profesional conservadora, se realizó el informe de seguimiento de condiciones ambientales en los depósitos de archivo del IDPC, periodo de Septiembre-Dicimebre de 2023.Nota, este informe se realiza de mes vencido por eso no se ve reflejado el mes de Diciembre, este se vera en el proximo mes enero de 2024.</t>
  </si>
  <si>
    <t>Informe de seguimiento de condiciones ambientales periodo Septiembre-Noviembre 2023</t>
  </si>
  <si>
    <t>El control no cuenta con periodicidad de ejecución. _x000D_
_x000D_
No es clara la diferencia entre el control y la acción de mitigación._x000D_
_x000D_
Se evidencia informe de monitoreo de condiciones ambientales de agosto a noviembre.</t>
  </si>
  <si>
    <t>1. Un acta de reunión de seguimiento al funcionamiento de la plataforma, realizada el 4 de diciembre de 2023.</t>
  </si>
  <si>
    <t>Para la ejecución del control, se evidencia acta del mes de diciembre de seguimiento plataforma FORMA.</t>
  </si>
  <si>
    <t>Durante el tercer cutrimestre se realizó el cruce de información entre la base descargada de SECOP y la base de información contractual</t>
  </si>
  <si>
    <t>Matrices con los cruces de informacion</t>
  </si>
  <si>
    <t>Se evidencia matriz de revisión mensual entre septiembre y diciembre de base de contratación, contra la descargada de SECOP.</t>
  </si>
  <si>
    <t>Patallazos de la publicación de las liquidaciones</t>
  </si>
  <si>
    <t>Se efectuó la publicacion de las actas de las liquidación suscritas durante el cuatrimeste</t>
  </si>
  <si>
    <t>Pantallazos de la publicacion de las liquidaciones</t>
  </si>
  <si>
    <t>Para las nóminas de los meses de septiembre, octubre, noviembre y diciembre de 2023 se realizaron las actividades propias del proceso de Nómina, se elabora y diligencia el Formato Informe de revisión de nómina correspondiente a los referidos meses suscrito por los responsables del proceso.</t>
  </si>
  <si>
    <t>Se adjuntan los Formatos de Informe de revisión de nómina de los meses de septiembre, octubre, noviembre y diciembre de 2023</t>
  </si>
  <si>
    <t>Se evidencian los oficios de revisión mensual de la nómina por parte de todos los actores en los meses de septiembre a diciembre</t>
  </si>
  <si>
    <t>De acuerdo con le soporte aportado se evidencia la ejecución de la acción</t>
  </si>
  <si>
    <t>Se evidencian las conciliaciones CUD de los meses de septiembre a diciembre.</t>
  </si>
  <si>
    <t>Se solicitaron la actualización de la base de datos única del IDPC con la información de los grupos de valor y se actualizó base de datos</t>
  </si>
  <si>
    <t>Correos de solicitud_x000D_
Base de datos a diciembre 2023</t>
  </si>
  <si>
    <t>Se evidencia base de datos única del IDPC actualizada en el mes de diciembre de 2023.</t>
  </si>
  <si>
    <t>Durante el tercer cuatrimestre se continuaron los avances en las actividades del plan de trabajo de transparencia para subsanar las desviaciones encontradas en el 2022. Así mismo se continuó con el seguimiento al cumplimiento de los lineamientos de accesibilidad y usabilidad.</t>
  </si>
  <si>
    <t>De acuerdo con el soporte aportado, se evidencia el cumplimiento del control</t>
  </si>
  <si>
    <t>Se lideró la jornada a manera de conversatorio e intercambio de experiencias. Asistieron 22 personas a la capacitación. Se diligenciaron los formatos establecidos de pre y post test. Se cumplió con los objetivos de la actividad en el marco del Plan Institucional de Participación Ciudadana IDPC.</t>
  </si>
  <si>
    <t>Se evidencia la ejecución del control con jornada de intercambio de experiencias de participación ciudadana llevada a cabo el 26 de octubre de 2023.</t>
  </si>
  <si>
    <t>1) Acta del comité editorial del 7 de noviembre de 2023.</t>
  </si>
  <si>
    <t>Se evidencia acta del comité editorial del mes de noviembre.</t>
  </si>
  <si>
    <t>Se evidencian cuadros de seguimiento de los recursos de procesos de contratación del MCA y MDB</t>
  </si>
  <si>
    <t>Septiembre SIPROJ_x000D_
Octubre SIPROJ_x000D_
Noviembre SIPROJ_x000D_
Diciembre SIPROJ</t>
  </si>
  <si>
    <t>Para la ejecución del control, se evidencian informes mensuales de registro SIPROJ entre septiembre y diciembre.</t>
  </si>
  <si>
    <t>Se evidencia actas de reunión del mes de noviembre, en las cuales se realiza seguimiento al proceso producción de Museografía del MCA y MDB.</t>
  </si>
  <si>
    <t>El proceso aporta la planilla de préstamos de la documentación correspondiente a los meses de julio a agosto que se repite del periodo anterior  y  planilla de agosto a noviembre  diligenciada con regristro a 7 de noviembre</t>
  </si>
  <si>
    <t>Se evidencia planilla de préstamos de los meses de agosto a noviembre.</t>
  </si>
  <si>
    <t>Durante el primer cuatrimestre de 2023 los abogado de la OJ realizaron la revisión de los estudios previos y documenos radicados en la OJ para tramite de contratación realizando su verificación efectuando las observaciones y devoluciones</t>
  </si>
  <si>
    <t>Durante el tercer cuatrimestre de 2023 los abogados de la OJ realizaron la revisión de los estudios previos y documentos radicados en la OJ para tramite de contratación realizando su verificación efectuando las observaciones y devoluciones</t>
  </si>
  <si>
    <t>Correos electrónicos que dan cuenta de las devoluciones efectuadas</t>
  </si>
  <si>
    <t>De acuerdo con el soporte aportado se evidencia la ejecución del control</t>
  </si>
  <si>
    <t>Se evidencia correos electrónicos de devolución entre septiembre y diciembre.</t>
  </si>
  <si>
    <t>Actas de seguimiento internas y de comité de contratación realizadas durante el cuatrimestre reportado</t>
  </si>
  <si>
    <t>Se evidencian actas de seguimiento interno entre septiembre y diciembre, así como, actas de comité de contratación en donde se abordaron los temas seguimiento a la liqidación de contratos</t>
  </si>
  <si>
    <t>Para este período no se realiza programacion debido a que la tarea fue cumplida en el segundo cuatrimestre.</t>
  </si>
  <si>
    <t>De acuerdo con lo reportado por parte del proceso no se realizó acciones de control</t>
  </si>
  <si>
    <t>El control fue cumplido en periodos anteriores.</t>
  </si>
  <si>
    <t>Matriz V13 de Control de radicación de solicitudes 2023 - dentro del periodo comprendido del mes de septiembre a diciembre de 2023</t>
  </si>
  <si>
    <t>Se evidencia la ejecución del control con matriz de radicación de los meses de septiembre a diciembre.</t>
  </si>
  <si>
    <t>Se realiza revisión del informe preliminar y final, para lo cual se incluyen los ajustes del Asesor de Control Interno y se remite desde su correo el informe preliminar y el final, desde su Orfeo para: Auditoría al Sistema de Gestión Ambiental. De igual manera, se realizaron con mínimo 3 días de antelación para los seguimientos Riesgos segundo cuatrimestre de 2023, PAAC segundo cuatrimestre de 2023, Austeridad en el Gasto del segundo y tercer trimestre de 2023, Ley de Transparencia y Acceso a la Información Pública correspondiente al segundo cuatrimestre de 2023, Metas Plan de Desarrollo, PAA y POAI a septiembre de 2023, Comité de Conciliación a septiembre 2023, Seguimiento Planes de Mejoramiento corte agosto de 2023, Seguimiento Evento de Rendición de Cuentas de 2023, Seguimiento Recursos adicionados en 2022 y Manual de funciones Directiva 015 de 2022.</t>
  </si>
  <si>
    <t>Correos electrónicos de envío informe preliminar y radicados de informe final de:_x000D_
1. Auditoría Gestión Ambiental_x000D_
2. Seguimiento Riesgos segundo cuatrimestre de 2023_x000D_
3. Seguimiento PAAC segundo cuatrimestre de 2023_x000D_
4. Seguimiento Austeridad en el Gasto del segundo trimestre de 2023_x000D_
5. Seguimiento Austeridad en el Gasto del tercer trimestre de 2023_x000D_
6. Seguimiento Ley de Transparencia y Acceso a la Información Pública correspondiente al segundo cuatrimestre de 2023_x000D_
7. Seguimiento Metas Plan de Desarrollo, PAA y POAI a septiembre de 2023_x000D_
8. Seguimiento Comité de Conciliación a septiembre 2023_x000D_
9. Seguimiento Planes de Mejoramiento corte agosto de 2023_x000D_
10. Seguimiento Evento de Rendición de Cuentas de 2023_x000D_
11. Seguimiento Recursos adicionados en 2022_x000D_
12. Seguimiento Manual de funciones Directiva 015 de 2022</t>
  </si>
  <si>
    <t>De acuerdo con los soportes aportados, se evidencia la  aplicación del control</t>
  </si>
  <si>
    <t>De acuerdo con el soporte aportado, se evidecnia la aplicación del control</t>
  </si>
  <si>
    <t>De acuerdo con los soportes aportados, se evidencia la ejecución del control</t>
  </si>
  <si>
    <t>En el periodo comprendido de septiembre a diciembre de 2023 se tramitaron un total de 503 Certificados de Disponibilidad Presupuestal en los cuales se evidencia la aplicación del control.</t>
  </si>
  <si>
    <t>Se adjuntan Certificados de Registro presupuestal y reporte del sistema BOGDATA del periodo comprendido entre el 1 de septiembre al 31 de diciembre de 2023</t>
  </si>
  <si>
    <t>Se evidencian los CDP's emitidos entre septiembre y diciembre, debidamente firmados.</t>
  </si>
  <si>
    <t>En el periodo comprendido de septiembre a diciembre de 2023 se tramitaron un total de 815 Certificados de Registro Presupuestal en los cuales se evidencia la aplicación del control.</t>
  </si>
  <si>
    <t>Se adjuntan Certificados de Registro presupuestal y reporte del sistema BOGDATA del periodo comprendido entre el 1 de septiembre al 31 de diciembre de 2023.</t>
  </si>
  <si>
    <t>Se evidencian los CRP's emitidos entre septiembre y diciembre, debidamente firmados.</t>
  </si>
  <si>
    <t>Se efectuaron  las conciliaciones bancarias</t>
  </si>
  <si>
    <t>Se evidencian las conciliaciones bancarias de los meses de septiembre a diciembre.</t>
  </si>
  <si>
    <t>Se evidencia matriz del segundo cuatr_x000D_
imestre en la cual se relaciona el link a los estudios previos de todos los procesos contractuales por prestación de servicios personales, donde se incluyen las obligaciones mencionadas por el proceso en su monitoreo.</t>
  </si>
  <si>
    <t>Base contratos PS y AG cuatrimentre III 2023</t>
  </si>
  <si>
    <t>Se evidencia matriz del tercer cuatrimestre en la cual se relaciona el link a los estudios previos de todos los procesos contractuales por prestación de servicios personales, donde se incluyen las obligaciones mencionadas por el proceso en su monitoreo.</t>
  </si>
  <si>
    <t>Se suministra la relación de pagos procesados a traves del aplicativo Orfeo, de los meses de octubre  a octubre 2023.</t>
  </si>
  <si>
    <t>REPORTE DE PAGOS 1 SEPT A 30 DIC</t>
  </si>
  <si>
    <t>Se evidencia la trazabilidad de los pagos en el Orfeo de los meses de septiembre a diciembre.</t>
  </si>
  <si>
    <t>1 - 2 REVISIONES SIIGO Septiembre - Diciembre 2023_x000D_
3. Conciliación de datos Pagos Septiembre - Diciembre 2023_x000D_
4. Conciliación de datos Pagos Septiembre - Diciembre _x000D_
 2023</t>
  </si>
  <si>
    <t>Se evidencian las conciliaciones realizadas entre los meses de septiembre a diciembre.</t>
  </si>
  <si>
    <t>FotografíasMSDS_RESPEL</t>
  </si>
  <si>
    <t>De acuerdo con los soportes aporrtados, se evidencia la aplicación del control</t>
  </si>
  <si>
    <t>Se evidencia conciliación de los datos de pago de planilla de los meses de septiembre a diciembre.</t>
  </si>
  <si>
    <t>Se efectuó el cruce de los formatos SIVICOF con la base descargada de SECOP.</t>
  </si>
  <si>
    <t>Matrices con el cruce de información de los reportes realizados en el cuatrimestre</t>
  </si>
  <si>
    <t>Se evidencia matriz de revisión mensual de septiembre a diciembre de reporte en SIVICOF, contra la base descargada de SECOP.</t>
  </si>
  <si>
    <t>Certificados de confiabilidad de septiembre a diciembre con los respectivos correos de envío.</t>
  </si>
  <si>
    <t>Se evidencia oficios de remisión mensual de los certificados de confiabilidad de la información correspondientes a los meses de septiembre a diciembre.</t>
  </si>
  <si>
    <t>En el archivo adjunto se encuentran los documentos relacionados con la Verificación de Requisitos Mínimos (VRM) y la Declaración de Conflicto de Intereses para los funcionarios que ingresaron entre los meses de septiembre, octubre, noviembre y diciembre al IDPC.</t>
  </si>
  <si>
    <t>Se adjuntan los Formatos de Verificación de Requisitos Mínimos, Declaración Anual de Conflicto de Interés y lista de chequeo de las personas que ingresaron durante el III cuatrimeste de 2023.</t>
  </si>
  <si>
    <t>De acuerdo con los soportes aportados se evidencia ejecución del control</t>
  </si>
  <si>
    <t>Se evidencian los formatos de verificación de requisitos y declaración conflictos de interés para cada nombramiento de los meses de septiembre a diciembre. Se resalta que la revisión de Control Interno no evalúa el contenido de los mismos.</t>
  </si>
  <si>
    <t>Formato Unico de Inventario Documental de dichas subdirecciones con sus respectivos procesos diligenciado.</t>
  </si>
  <si>
    <t>Se evidencian las planillas de consulta y préstamo de los meses de septiembre a diciembre. De igual manera, se llevó a cabo capacitación del formato de préstamo y consulta.</t>
  </si>
  <si>
    <t>Durante el cuatrimestre el proceso de Gestión Documental desarrollo 4 informes que da cuenta a la posible afectación reputacional de la designación y descripción de radicados de entrada y salida dando</t>
  </si>
  <si>
    <t>Informes mensuales de la Oficina de Correspondencia _x000D_
Instituto Distrital de Patrimonio Cultural SEP- DIC con sus reportes mensuales de los funcionarios.</t>
  </si>
  <si>
    <t>Las evidencias dan cuenta del cumplimiento de los controles.</t>
  </si>
  <si>
    <t>Se evidencian informes mensuales de seguimiento a correspondencia entre los meses de septiembre a diciembre. Así como, matriz de seguimiento diario.</t>
  </si>
  <si>
    <t>Se evidencian correos electrónicos con alertas de radicados entre septiembre y diciembre.</t>
  </si>
  <si>
    <t>Durante el periodo se realizó la actualización de la unidad Drive de cada una de las metas, en esta se actualizaron los documentes y archivos que se realizaron actualizaciones.  Es de anotar que la actualización del Drive se realiza mensualmente de conformidad con la presentación de POA, así mismo existe restricción de acceso a la información. De otra parte, se realizó una presentación de actas para el manejo de Drive.</t>
  </si>
  <si>
    <t>se adjunta acta  de reunión de seguimiento de metas</t>
  </si>
  <si>
    <t>El reporte y evidencias no guardan coherencia con el control definido</t>
  </si>
  <si>
    <t>Se evidencia acta donde se socializa cómo se debe actualizar la unidad compartida y seguimiento a esta con pantallazos de su actualización.</t>
  </si>
  <si>
    <t>Se evidencian los correos de revisión de la nómina de los meses de septiembre a diciembre y de la prima.</t>
  </si>
  <si>
    <t>Se evidencian informes mensuales entre septiembre y diciembre de seguimiento a radicados.</t>
  </si>
  <si>
    <t>Se presentó el informe semestral de los procesos en los que hace parte el IDPC al comité de conciliación en la sesión del 13 de diciembre de 2023</t>
  </si>
  <si>
    <t>INFORME DE PROCESOS JUDICIALES IV TRIMESTRE DE 2023-</t>
  </si>
  <si>
    <t>De acuerdo con los soportes aportados se evidencia ejecución de la acción</t>
  </si>
  <si>
    <t>Se evidencia el informe de procesos judiciales del cuarto trimestre y el acta de presentación en comité de conciliación.</t>
  </si>
  <si>
    <t>Se evidencia acta de revisión de la normatividad, así como, oficio de remisión de normograma a la Oficina Jurídica</t>
  </si>
  <si>
    <t>Se observa acta de revisión de la normativa</t>
  </si>
  <si>
    <t>Se evidencia acta de revisión de la normatividad del mes de diciembre.</t>
  </si>
  <si>
    <t>Se tomo fotografia del mueble donde se guardan los expedientes el cual cuenta con llave</t>
  </si>
  <si>
    <t>De acuerdo con el soporte aportado, se evidencia la aplicación del control</t>
  </si>
  <si>
    <t>Tomas de lectura de condiciones ambientales del espacio con equipos de monitoreo ambiental y verificación de equipos (registro de condiciones</t>
  </si>
  <si>
    <t>Se evidencian las mediciones de condiciones ambientales de cada una de las salas del museo de los meses de septiembre a diciembre.</t>
  </si>
  <si>
    <t>1. En el marco del trabajo articulado del Equipo de Transparencia se llevaron a cabo tres reuniones de seguimiento, las cuales se convocaron para revisar los avances y coordinar el reporte de actividades. _x000D_
Los temas abordados en esta reuniones en términos generales fueron los siguientes: _x000D_
- Socialización de temas relacionados con el ITA y los resultados de seguimiento a la Ley de Transparencia 2do cuatrimestre  para la subsanación de observaciones._x000D_
- Revisión de los resultados del plan de mejoramiento._x000D_
- Revisión de los resultados y avances del Plan de Trabajo por parte del Equipo Técnico de Transparencia.</t>
  </si>
  <si>
    <t>_x000D_
Actas de reunión del Equipo de Transparencia, listas de asistencia y plan de trabajo</t>
  </si>
  <si>
    <t>Se evidencia la ejecución del control con 3 actas de reunión del equipo de transparencia de los meses de septiembre, octubre y noviembre.</t>
  </si>
  <si>
    <t>Informe de actividades del plan de mantenimiento, informe de mantenimiento jardin, planificador de actividades y reportes de mantenimientos especializados para cada mes (septiembre-diciembre).</t>
  </si>
  <si>
    <t>El proceso aporta los registros de los mantenimientos efectuados en los meses de septiembre a diciembre de 2023</t>
  </si>
  <si>
    <t>Se evidencia el plan de mantenimiento y su ejecución a través de los informes mensuales de mantenimiento, de los meses de septiembre a diciembre. Se resalta que la revisión de Control Interno no evalúa el contenido del plan.</t>
  </si>
  <si>
    <t>Frente al control del riesgo se realizo la revisión de verificación de saldos de bienes de consumo con corte a Septiembre y Diciembre incluyendo el saldo en el sistema vs saldo físico</t>
  </si>
  <si>
    <t>Reporte de inventario de bienes consumibles en almacen fisico y en sistema SIIGO con corte a Septiembre y Diciembre.</t>
  </si>
  <si>
    <t>Se evidencia planilla de verificación de saldos de bienes de consumo realizada en el mes de septiembre y diciembre.</t>
  </si>
  <si>
    <t>Se evidencia la base de datos de registro de las piezas de colecciones colombianas.</t>
  </si>
  <si>
    <t>Los certificados de calibración se mantiene vigentes</t>
  </si>
  <si>
    <t>El control se ejecutó en el cuatrimestre anterior.</t>
  </si>
  <si>
    <t>La actividad fue finalizada el período inmediatamente anterior, razón por la cual no se incluyen evidencias en el presente reporte</t>
  </si>
  <si>
    <t>No se adjuntan evidencias</t>
  </si>
  <si>
    <t>Las evidencias aportadas para el control son las mismas que se registran en el plan de mitigación, por lo tanto, no es clara su ejecución</t>
  </si>
  <si>
    <t>Para el cumplimiento del control se evidencia muestra de radicados entre septiembre y diciembre donde se observa el flujo de revisión y aprobación.</t>
  </si>
  <si>
    <t>Se realizó la identificación y actualización de los requisitos legales ambientales aplicables al Instituto.</t>
  </si>
  <si>
    <t>Matriz requisitos legales amb. 27.12.2023</t>
  </si>
  <si>
    <t>Se evidencia la ejecución del control con la matriz de requisitos legales actualizada a diciembre de 2023.</t>
  </si>
  <si>
    <t>Se realiza reporte de los indicadores PMR correspondientes al periodo de agosto, septiembre, octubre, y noviembre de 2023._x000D__x000D_
_x000D__x000D_
Por otra parte, se realiza reporte del cumplimiento de avance de las metas producto y proyecto, que contiene el reporte de territorialización y de actividades (SEGPLAN), correspondiente al tercer trimestre de 2023.</t>
  </si>
  <si>
    <t>Reporte de indicadores PMR y el reporte de ejecución de trazadores presupuestales_x000D__x000D_
_x000D__x000D_
Registro de reporte trimestral en SEGPLAN</t>
  </si>
  <si>
    <t>Se evidencia la ejecución del control con los reportes PMR de los meses de agosto a noviembre de 2023, así como, el reporte SEGPLAN del tercer trimestre de la vigencia.</t>
  </si>
  <si>
    <t>Se anexan correos de aprobación del PAA en comité de contratación posteriores a la revisón de los parametros presupuestales y jurídicos.</t>
  </si>
  <si>
    <t>Correos de aprobación del PAA.</t>
  </si>
  <si>
    <t>Se evidencia la ejecución del control con los correos de las modificaciones aprobadas al Plan Anual de Adquisiciones enviados por la Oficina Asesora de Planeación.</t>
  </si>
  <si>
    <t>Se anexan correos de difusión de la probación en comité de contratación del Plan Anual de Adquisiciones.</t>
  </si>
  <si>
    <t>Correos de aprobación por comité de contratación de las versiones 24 , 26, 27 , 28, 29 y 30, el salto de la versión 24 a la 26 se devió a un error de la platforma SECOP 2.</t>
  </si>
  <si>
    <t>Se revisa la coherencia del objeto y obligaciones con la cadena presupuestal para viabilizar el presupuesto programado por cada proceso.</t>
  </si>
  <si>
    <t>Reporte de viabilidades de la vigencia 2023.</t>
  </si>
  <si>
    <t>Se solicitó y verificó la recolección de los residuos peligrosos realizada durante el mes de noviembre de 2023</t>
  </si>
  <si>
    <t>Acta Recolección RESPEL IDPC NOV2023_x000D_
_x000D_
lista chequeo transporte RESPEL Nov 2023</t>
  </si>
  <si>
    <t>De acuerdo con los osportes aportados, se  evidencia la ejecución del control.</t>
  </si>
  <si>
    <t>Se evidencia acta de recolección de residuos peligrosos del mes de noviembre de 2023, así como, la lista de chequeo para el transporte de residuos peligrosos.</t>
  </si>
  <si>
    <t>ACTA_COMITE_07112023</t>
  </si>
  <si>
    <t>De acuerdo con la revisión realizada se evidencia la ejecución del control</t>
  </si>
  <si>
    <t>Se evidencia acta del 7 de noviembre de 2023 en la cual se presentaron los resultados del IDI.</t>
  </si>
  <si>
    <t>Informe mensual de la matriz de seguimiento
Envio de alertas tempranas</t>
  </si>
  <si>
    <t>CORREO_SEGUIMIENTO_PROYECTO_7597_MARZO
V_SEGUIMIENTO_POA_META_MAR_2023
CORREO_SEGUIMIENTO_PROYECTO_7597_META 1_FEB
V_SEGUIMIENTO_POA_META3_FEB_2023</t>
  </si>
  <si>
    <t>Correo informativo febrero
Correo informativo abril</t>
  </si>
  <si>
    <t xml:space="preserve">
PLAN DE TRABAJO TRANSPARENCIA - En el que se verifica el cumplimiento de los lineamientos</t>
  </si>
  <si>
    <t xml:space="preserve">Enero SIPROJ
FebreroSIPROJ
Marzo SIPROJ
Abril SIPROJ
</t>
  </si>
  <si>
    <t>Matriz excel muestreo
Estudios previos</t>
  </si>
  <si>
    <t>Correos electronicos que dan cuenta de las devoluciones efectuadas
Relacion de radicados orfeo devuletos para ajustes por parte de las areas.</t>
  </si>
  <si>
    <t>Material de jornada
Listados de asistencia</t>
  </si>
  <si>
    <t xml:space="preserve">Vigilancia de los procesos enero 2023
Vigilancia de los procesos febrero 2023
Vigilancia de los procesos marzo 2023
Vigilancia de los procesos abril 2023
</t>
  </si>
  <si>
    <t>Informe de la Oficina de Correspondencia 
Instituto Distrital de Patrimonio Cultural</t>
  </si>
  <si>
    <t>Informe I trimestre 2023
Acta No. 006 de 2023</t>
  </si>
  <si>
    <t xml:space="preserve">
 se presenta la trazabilidad de la correspondencia 
</t>
  </si>
  <si>
    <t xml:space="preserve">Registro de reporte trimestral en SEGPLAN 
Registro de reporte mensual para PMR </t>
  </si>
  <si>
    <t>Profesional designado OAP
Jefe OAP</t>
  </si>
  <si>
    <t>Posibilidad de afectación reputacional por bases de datos de contratación con información incompleta e incorrecta, debido a que el registro de información se realiza de manera manual y hay 
debilidad en la conciliación de información presupuestal.</t>
  </si>
  <si>
    <t xml:space="preserve">Posibilidad de afectación reputacional por responder de manera inoportuna las solicitudes que se reciben, debido a deficiencias en los controles y seguimientos al avance de los támites </t>
  </si>
  <si>
    <t>Posibilidad de afectación reputacional por intervención inadecuada sobre el patrimonio o de su desaparición, debido a las dificultades propias de los támites y su duración.</t>
  </si>
  <si>
    <t xml:space="preserve">Posibilidad de afectación económica por incumplimiento de requisitos legales ambientales vigentes debido a la expedición constante de la normatividad ambiental, falta de capacidad económica de la entidad y  superioridad jeárquica de las normas al requisito ambiental.
</t>
  </si>
  <si>
    <t>Posibilidad de afectación reputacional por retrasos en plan editorial dedido a debilidades en la contratación o al incumplimiento en la entrega de textos o insumos fotogáficos.</t>
  </si>
  <si>
    <t>Posibilidad de afectación reputacional por retrasos en las exposiciones dedido a debilidades en la contratación y supervisión de los elementos museogáficos</t>
  </si>
  <si>
    <t>Posible afectación económica por pérdida de material de las colecciones del Centro de Documentación debido a falencias en el proceso de devolución de material bibliogáfico del centro de documentación.</t>
  </si>
  <si>
    <t>Posibilidad de afectación económica y/o disciplinaria por incumplimiento en los términos de las etapas o actividades para los procesos administrativos y/o judiciales que se adelantan para el IDPC, debido a debilidades en los controles de verificación del támite para la sustentación y/o respuesta de los procesos judiciales.</t>
  </si>
  <si>
    <t>Posibilidad de afectación reputacional por el incumplimiento en las respuestas a los requerimientos y/o solicitudes radicadas en el ORFEO por demora en la asignación, traslado  o en el támite a de las respuestas asignadas a la Subdirección de Gestión Territorial</t>
  </si>
  <si>
    <t>Posibilidad de afectación económica por deterioro o siniestro de los bienes muebles e inmuebles debido a la falta de mantenimiento, condiciones de seguridad deficientes, uso incorrecto o inadecuado, intención de causar dao±o y fenómenos naturales.</t>
  </si>
  <si>
    <t xml:space="preserve">Posibilidad de afectación reputacional por la entrega fuera de términos de las respuestas a los requerimientos de la Ciudadano­a debido al desconocimiento del procedimiento interno para el támite de los requerimientos presentados por la Ciudadano­a. </t>
  </si>
  <si>
    <t>Posibilidad de afectación reputacional por la omisión en la alimentación del Sistema de Procesos Judiciales (SIPROJ) por parte del abogado encargado de la defensa judicial, debido a la falta de una obligación especo­fica del profesional designado para realizar la actualización, al incumplimiento de las obligaciones especo­ficas del abogado encargado de la actualización o a la falta de capacitación en el manejo del aplicativo.</t>
  </si>
  <si>
    <t>Posibilidad de afectación reputacional por incumplimiento o inoportunidad del reporte de monitoreo de las herramientas de gestión, debido a la no entrega, entrega tardo­a o en debida forma de los reportes del monitoreo por parte de la primera lo­nea de defensa.</t>
  </si>
  <si>
    <t>Posibilidad de afectación reputacional por fallas o alteraciones en la disponibilidad de la información del Museo de Bogoto¡ debido imprecisiones en el almacenamiento y ubicación final de la información digital por parte de las o¡reas de trabajo del Museo de Bogoto¡.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</si>
  <si>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logo­sticas y operativas para los desplazamientos del equipo de trabajo.
</t>
  </si>
  <si>
    <t>Posibilidad de afectación reputacional por baja calificación en el ondice de Desempeo±o Institucional, debido al incumplimiento de los requisitos de las polo­ticas de gestión y desempeo±o por parte de los procesos.</t>
  </si>
  <si>
    <t>Posibilidad de afectación reputacional por deficiencias en la orientación a quienes requieren los servicios que brinda la SPIP debido a imprecisiones en la comunicación e información de los requisitos  y alcance de los to¡mites frente a quien presenta una solicitud, tanto al inicio del támite, como a lo largo de su solución.</t>
  </si>
  <si>
    <t>Posibilidad de afectación reputacional por errores en los informes de seguimiento o auditoro­as debido a que el alcance de la auditoro­a excede la capacidad del equipo, desconocimiento de las actividades o temo¡ticas a evaluar por parte del auditor o ausencia de las competencias necesarias, errores de muestreo, información insuficiente, desordenada o que excede la capacidad para su ano¡lisis.</t>
  </si>
  <si>
    <t>Posibilidad de afectación reputacional por deterioro fo­sico de la documentación que alberga el instituto debido a manipulación inadecuada de los documentos o por factores ambientales y biológicos en las o¡reas de mobiliario y unidades de almacenamiento.</t>
  </si>
  <si>
    <t>Posibilidad de afectación económica por contratos sin liquidar dentro de los términos seo±alados en la Ley, debido a la debilidad en los controles de supervisión de contratos en la etapa poscontractual y el el seguimiento a la totalidad de los contratos que requieren liquidación.</t>
  </si>
  <si>
    <t>Posibilidad de que se realicen pagos sin soportes por abuso de poder de los servidores poºblicos involucrados en el proceso, desviando la gestión de lo poºblico para beneficio propio o de un tercero.</t>
  </si>
  <si>
    <t>Posible afectación reputacional por incumplimiento en la implementación de los o¡mbitos de participación ciudadana definidos para la vigencia, debido a fallas en la convocatoria y en la metodologo­a establecida</t>
  </si>
  <si>
    <t>Posibilidad de afectación reputacional debido a que la información publicada en la po¡gina web no cumple con los criterios de accesibilidad y usabilidad establecidos por el MINTIC y por el IDPC porque existe desarticulación entre las dependencias involucradas y/o la entidad no destina los recursos necesarios.</t>
  </si>
  <si>
    <t>Posibilidad de solicitar o recibir cobro indebidos durante la atención de támite de "SOLICITUD DE AUTORIZACIo“N DE ANTEPROYECTOS EN BIENES DE INTERo‰S CULTURAL DEL DISTRITO CAPITAL" por parte de los servidores del IDPC que desvo­en la gestión de lo poºblico para el beneficio propio o de un tercero</t>
  </si>
  <si>
    <t>Posibilidad de promover, inducir y /o provocar actuaciones administrativas y/o fallos o decisiones no ajustadas a los lineamientos legales, por abuso de poder del servidor, desviando la gestión de lo poºblico y atendiendo intereses particulares a cambio de obtener un beneficio personal.</t>
  </si>
  <si>
    <t>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aso­ como debilidades en la verificación de los datos financieros registrados en el CDP y CRP.</t>
  </si>
  <si>
    <t>Posibilidad de uso o eliminiación de documentos por parte de los servidores y contratistas, desviando la gestión de lo poºblico para beneficio propio o de un tercero, debido a la debilidad en la aplicación de los lineamientos archivisticos.</t>
  </si>
  <si>
    <t>Posibilidad de ocultar o modificar información del desempeo±o de los procesos o de la Entidad por abuso del poder del equipo auditor, desviando la gestión de lo poºblico en favorecimiento propio o de un servidor en particular.</t>
  </si>
  <si>
    <t xml:space="preserve">Posibilidad de solicitar o recibir cobro indebidos durante la atención de támite de "EXPEDICIo“N DE LICENCIAS DE OCUPACIo“N E INTERVENCIo“N DE ESPACIOS PošBLICOS PATRIMONIALES DEL DISTRITO CAPITALâ€. por parte de los servidores del IDPC que desvo­en la gestión de lo poºblico para el beneficio propio o de un tercero </t>
  </si>
  <si>
    <t xml:space="preserve">Posibilidad de solicitar o recibir cobro indebidos durante la atención de támite de "ESTUDIO DE SOLICITUDES DE INTERVENCIo“N DE BIENES MUEBLES Y MONUMENTOS EN ESPACIO PošBLICO" por parte de los servidores del IDPC que desvo­en la gestión de lo poºblico para el beneficio propio o de un tercero </t>
  </si>
  <si>
    <t xml:space="preserve">Posibilidad de solicitar o recibir cobro indebidos durante la atención de támite de "EQUIPARACIo“N DE TARIFAS DE SERVICIOS PošBLICOS A ESTRATO UNO (1) EN INMUEBLES DE INTERo‰S CULTURAL" por parte de los servidores del IDPC que desvo­en la gestión de lo poºblico para el beneficio propio o de un tercero </t>
  </si>
  <si>
    <t>Posibilidad de afectación económica por uso inadecuado o mala manipulación de productos quo­micos que puede causar un impacto ambiental negativo y/o un accidente laboral debido al desconocimiento de la hoja de datos de seguridad y ficha técnica del producto quo­mico.</t>
  </si>
  <si>
    <t xml:space="preserve">Posibilidad de solicitar o recibir cobro indebidos durante la atención de támite de "SOLICITUD DE AUTORIZACIo“N DE INTERVENCIo“N DE ESPACIOS PošBLICOS PATRIMONIALES DEL DISTRITO CAPITAL " por parte de los servidores del IDPC que desvo­en la gestión de lo poºblico para el beneficio propio o de un tercero </t>
  </si>
  <si>
    <t xml:space="preserve">Posibilidad de solicitar o recibir  cobro indebidos durante la prestación del servicio de atención a la co­udadano­a por parte de los servidores del IDPC que desvo­en la gestión de lo poºblico para el beneficio propio o de un tercero </t>
  </si>
  <si>
    <t>Posibilidad de afectación legal, económica y/o reputacional por táfico de influencias y/o clientelismo en el nombramiento de un aspirante que no cumple con los requisitos mo­nimos establecidos por abuso de poder de los servidores poºblicos involucrados desviando la gestión de lo poºblico para beneficio propio o de un tercero.</t>
  </si>
  <si>
    <t>Posibilidad de materializar un dao±o antijuro­dico a un proceso administrativo y/o judicial por la injerencia negativa de un funcionario y/o contratista del Instituto fundado en un interés particular.</t>
  </si>
  <si>
    <t>Posibilidad de afectación reputacional por dao±os de piezas de la colección debido a fallas en los equipos de medición ambiental que no se encuentran con la calibración apropiadas</t>
  </si>
  <si>
    <t>Posibilidad de incumplimiento de la Ley de Transparencia debido a la desarticulación de los actores involucrados en la implementación de la Polo­tica de Transparencia y Acceso a la Información Poºblica.</t>
  </si>
  <si>
    <t>Posibilidad de afectación económica  por la pérdida de piezas de la colección del Museo de Bogoto¡ debido a la inconsistencia del inventario fo­sico en relación al reporte emitido por el software de Colecciones Colombianas</t>
  </si>
  <si>
    <t>Probabilidad de afectación reputacional debido a la no divulgación de la información misional e institucional del IDPC a través de la po¡gina web, debido a que  la capacidad  del hosting no soporta la navegación en momentos de alta demanda y el bajo rendimiento de la po¡gina web por el uso de recursos no optimizados (imo¡genes, documentos, códigos, entre otros)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</si>
  <si>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juro­dica y contractual de los procesos  </t>
  </si>
  <si>
    <t xml:space="preserve">En la carpeta G7 se encuentra la evidencia de los controles de las PQRSFD de los tiempos de respuesta de cada tipología. 
</t>
  </si>
  <si>
    <t xml:space="preserve">1. Matriz de actividades y recorridos de museografía y seguimiento.
2. Cronogramas exposiciones 
</t>
  </si>
  <si>
    <t>1. Recorrido MCA noviembre
2. Recorrido MDB noviembre
3. Cronograma noviembre y diciembre
4. Correo de envío cronograma noviembre y diciembre</t>
  </si>
  <si>
    <t>1. Matriz consolidada V14 con corte a 15 de septiembre de 2023_x000D_
2. Matriz consolidada V14 con corte a 15 de octubre de 2023_x000D_
3. Matriz consolidada V14 con corte a 15 de noviembre de 2023_x000D_
4. Matriz consolidada V14 con corte a 15 de diciembre de 2023_x000D_
5. Correos enviados a los equipos para informar las solicitudes y PQRS que allegan los ciudadanos próximas a vecer como mecanismo de "Alerta Temprana":_x000D_
a. Mes Septiembre_x000D_
b. Mes Octubre_x000D_
c. Mes Noviembre_x000D_
d. Mes Diciembre</t>
  </si>
  <si>
    <t>Correos electrónicos de respuesta al monitoreo a los POA enviado por las depedencias.
Archivo Excel con el monitoreo y seguimiento efectuado a los POA.
Radicados de monitoreo al POA de las depedencias.</t>
  </si>
  <si>
    <t>No es clara la diferencia entre el control y la acción de mitigación.
Se hace entrega como soportes de los FUID vigencia 2021 y 2022, de algunas dependencias.</t>
  </si>
  <si>
    <t xml:space="preserve">Las acciones adelantadas para garantizar la actualización del inventario BIC y en virtud de que la Secretaría Distrital de Cultura remite todos los actos administrativos que modifican el inventario los cuales son recibidos por el equipo de Valoración de la Subdirección de Intervención y Protección del Patrimonio se adelantaron dos acciones para obtener la información y actualizar la Base de Datos del Inventario:
1. Por correo electrónico se realizó la solicitud al Arquitecto David Arias todos los actos administrativos emitidos por  la SDCRD(Se anexa como evidencia copia del correo con su respectiva respuesta)
2. Se adelanto la consulta periódica al Link https://culturarecreacionydeporte.gov.co/es/transparencia-acceso-informacion-publica/informacion-especifica/resoluciones-bienes-de-interes-cultural, para verificar las actualizaciones o actos administrativos adicionales(Se anexa como evidencia los pantallazos de la consulta y la carpeta de las resoluciones respectivas)
</t>
  </si>
  <si>
    <t>Correos con las observaciones y alertas encontradas del monitoreo realizado a las herramientas de gestión.
Matriz o informe con los resultados del monitoreo
Correo electrónico con las observaciones encontradas</t>
  </si>
  <si>
    <t>Fotos de verificación del almacenamiento adecuado de los residuos peligrosos
Recomendaciones informe de residuos peligrosos</t>
  </si>
  <si>
    <t>El control no cuenta con periodicidad de ejecución. 
De acuerdo con lo informado por el proceso, no se reporta avance debido a que actualmente la SPIP no adelanta procesos contractuales relacionados con obras, consultorias e interventorias.</t>
  </si>
  <si>
    <t>Papeles de trabajo de: 
1. Seguimiento Riesgos de Corrupción y de Gestión tercer cuatrimestre 2022
2. Evaluación a la Gestión Anual por Dependencias 2022
3. Seguimiento PAAC  tercer cuatrimestre 2022 
4. Informe Pormenorizado segundo semestre 2022 
5. Seg</t>
  </si>
  <si>
    <t>Seguimiento y control a los programas de Gestión Documental del Sistema Integrado de Conservación-SIC.
condiciones ambientales de las instalaciones locativas del archivo.</t>
  </si>
  <si>
    <t xml:space="preserve">Durante el cuatrimestre, el proceso de Gestión Documental, con la profesional conservadora, se realizo el informe de seguimiento de condiciones ambientales en los despositos de archivo del IDPC, periodo de Enero-Marzo de 2023.Nota, este informe se realiza de mes vencido por eso no se ve reflejado el mes de abril, este se vera en el proximo cuatrimestre.
 </t>
  </si>
  <si>
    <t>El control no cuenta con periodicidad de ejecución. 
No es clara la diferencia entre el control y la acción de mitigación.
Se evidencia la ejecución de informe de seguimiento trimestral de condiciones ambientales</t>
  </si>
  <si>
    <t>Matriz de relación con las publicaciones realizadas
Patallazos de la publicación.</t>
  </si>
  <si>
    <t>El control no cuenta con periodicidad de ejecución. 
Para la ejecución del control, se evidencia relación de publicación de liquidaciones, así como, los pantallazos de las mismas.</t>
  </si>
  <si>
    <t>1.1 Información producción Nuevos Soles
1,2 Información producción MCA
2, Seguimiento ejecucion PSP Museografia DIC 2023</t>
  </si>
  <si>
    <t>1. Cronograma de montajes Museo de la Ciudad Autoconstruida
2. Cronograma de montaje y producción Nuevos Soles</t>
  </si>
  <si>
    <t xml:space="preserve">El jefe(a)/subdirector(a) de la dependencia responsable de la necesidad de contratación establece y aplica el flujo de aprobación del estudio previo (proyecto y/o revisó y en todo caso aprobó), que garantiza que revisón y aprobó la estructuración de los estudios en observancia de la normativa vigente y los procedimientos internos.
</t>
  </si>
  <si>
    <t>El control no cuenta con periodicidad de ejecución. 
Se evidencia la ejecución del control con lista de asistencia a taller de norma.</t>
  </si>
  <si>
    <t xml:space="preserve">Solicitud de información de:
1. Seguimiento Riesgos de Corrupción y de Gestión Tercer cuatrimestre de 2022
2. Evaluación a la Gestión Anual por Dependencias 2022
3. Seguimiento PAAC Tercer cuatrimestre de 2022
4. Seguimiento Metas PDD, PAA y POAI Segundo </t>
  </si>
  <si>
    <t xml:space="preserve">Correo electrónico de remisión del informe preliminar
Informe final radicado </t>
  </si>
  <si>
    <t>Correos electrónicos de envío informe preliminar y radicados de informe final de:
1. Informe de gestión y actividad de auditoría interna Seguimiento Riesgos de Corrupción y de Gestión tercer cuatrimestre 2022
2. Evaluación a la Gestión Anual por Dependenc</t>
  </si>
  <si>
    <t xml:space="preserve">C4-Realizar sensibilizaciones de transparencia e integridad en la apertura y audiencia de adjudicación de los procesos contractuales de acuerdo con la Directiva 003 de 2021 
</t>
  </si>
  <si>
    <t>Presentación, invitación y/o listado de asistencia a las capacitaciones. 
Planillas  de prestamo usuarios internos y/o externos</t>
  </si>
  <si>
    <t xml:space="preserve">
Conciliación bancaria</t>
  </si>
  <si>
    <t>1 - 2 REVISIONES SIIGO Enero - Febrero 2023
3. Conciliación de datos Pagos Marzo 2023
4. Conciliación de datos Pagos Abril 2023</t>
  </si>
  <si>
    <t>Profesional de Gestión Ambiental
Profesional SST</t>
  </si>
  <si>
    <t xml:space="preserve">Se realizó seguimiento al cumplimiento de las respuestas de los ORFEOS asignados a la SGTP mediante de correos semanal de avisos de alertas a los profesionales informando la fecha de vencimiento de los radicados pendientes de tramitar.
</t>
  </si>
  <si>
    <t>No es clara la diferencia entre el control y la acción de mitigación.
Se evidencian correos con alertas de radicados.</t>
  </si>
  <si>
    <t>No es clara la diferencia entre el control y la acción de mitigación.
El monitoreo reportado por la primera línea de defensa, así como, los soportes remitidos no dan cuenta del cumplimiento del control y la acción de mitigación.</t>
  </si>
  <si>
    <t>No es clara la diferencia entre el control y la acción de mitigación.
Se evidencian informes mensuales de seguimiento a radicados.</t>
  </si>
  <si>
    <t xml:space="preserve">Realizar revisión de la normatividad vigente en materia de Patrimonio Cultural y presentar un informe cuatrimestral de las normas que afecten el desarrollo y toma de decisiones de las actividades de la Subdirección de Gestión Territorial.
</t>
  </si>
  <si>
    <t>Seguimiento y control a los programas de Gestión Documental del Sistema Integrado de Conservación-SIC.
 limpieza general y limpieza diara de los depositos de archivo.</t>
  </si>
  <si>
    <t>Un Cronograma que se elabora en el mes de febrero
once Informes (un informe por mes) de ejecución de actividades de mantenimiento articulados con las inspecciones realizadas por SST y Gestión Ambiental</t>
  </si>
  <si>
    <t>No es clara la diferencia entre el control y la acción de mitigación.
Se reitera lo mencionado por la segunda línea de defensa "Se observa evidencia de la asignación de responsabilidades, no así de los seguimientos mensuales que describe el control".</t>
  </si>
  <si>
    <t xml:space="preserve">Se realizó seguimiento en la verificación, revisión y aprobación de respuestas a cargo de los líderes del equipo y subdirector del proceso de conformidad con los lineamientos de la SGTP
</t>
  </si>
  <si>
    <t>Se realiza reporte de los indicadores PMR correspondientes al periodo de febrero, marzo, que incluye el reporte de territorialización, así como el reporte de ejecución de trazadores presupuestales.
Por otra parte, se realiza reporte del cumplimiento de avance de las metas producto y proyecto, que contiene el reporte de territorialización y de actividades (SEGPLAN), correspondiente al primer trimestre de 2023.</t>
  </si>
  <si>
    <t xml:space="preserve">Reporte de indicadores PMR y el reporte de ejecución de trazadores presupuestales
Registro de reporte trimestral en SEGPLAN 
</t>
  </si>
  <si>
    <t>Se evidencia la ejecución del control con los reportes PMR de los meses de enero a marzo de 2023, así como, el reporte SEGPLAN del primer trimestre de la vigencia.
Frente a la acción de mitigación, esta no se encuentra programada para el período evaluado.</t>
  </si>
  <si>
    <t>Se evidencia la ejecución del control con los correos de la modificaciones aprobadas al Plan Anual de Adquisiciones enviados por la Oficina Asesora de Planeación, sin embargo, la evidencia del control hace mención a correos de revisión del PAA.
Frente a la acción de mitigación, esta no se encuentra programada para el período evaluado.</t>
  </si>
  <si>
    <t xml:space="preserve">Correos electrónicos informando la aprobación inicial del PAA y sus respectivas modificaciones
</t>
  </si>
  <si>
    <t>Listas de chequeo de transporte de residuos peligrosos
Acta de recolección de los residuos peligrosos firmada por el proveedor de recolección autorizado.</t>
  </si>
  <si>
    <t xml:space="preserve">Matriz de priorización de seguimientos
Acta del Comité Institucional de Coordinación de Control Interno </t>
  </si>
  <si>
    <t>El 19 de enero de 2023 en Comité de Control Interno se presentó la priorización de auditorías.
De igual manera, en la tercera sesión del comité llevada a cabo el 28 de marzo de 2023, se realizó presentación de los informes generados entre enero y febrero de 2023.</t>
  </si>
  <si>
    <t>Matriz de priorización y acta Comité de Control Interno 001 de 2023
Acta Comité de Control Interno 003 de 2023</t>
  </si>
  <si>
    <t>Realizar reuniones de seguimiento con los equipos
técnicos para verificar el funcionamiento de la plataforma tecnológica externa</t>
  </si>
  <si>
    <t>Actas de comité
Plan de publicaciones</t>
  </si>
  <si>
    <t xml:space="preserve">Se llevó a cabo el siguiente comité editorial: 
1) 7 de noviembre de 2023.  En esta sesión se llevó a cabo la aprobación de artes finales de dos títulos del plan de publicaciones, la revisión de posibles proyectos editoriales a ser considerados en el plan de publicaciones 2024 y se presentó la programación de la  Feria del libro IDPC.  Las artes finales aprobadas fueron la de  los títulos  fueron: 
a)        Vida campesina. Procesos organizativos y patrimonio vivo en el Sumapaz:  se presentó el PDF correspondiente a las artes finales del contenido central del libro y su portada.  
b)        Sí hay casa pa tanta gente. Reflexiones colectivas desde y sobre el Museo de la Ciudad Autoconstruida, Ciudad Bolívar. Para este libro se hizo una presentación de la maqueta del libro, correspondiente a las artes finales.  A su vez se comentaron todas las propuestas evaluadas por parte de Alfredo Barón, Margarita Sierra y Ximena Bernal y se presentó el cronograma de programación de la Feria del libro a llevarse a cabo entre el 30 de noviembre al 6 de diciembre. 
</t>
  </si>
  <si>
    <t xml:space="preserve">Actas de reuniones de seguimiento
Acta de comité de contratación
Matriz de seguimiento de liquidaciones </t>
  </si>
  <si>
    <t>Seguimiento matriz de liquidaciones
Acta de seguimiento interno 001 y 002
Actas de comité de contratación.</t>
  </si>
  <si>
    <t xml:space="preserve">Carta de certificación de las especificaciones técnicas del responsable para el registro de recibido, o 
Formato de pedido autorizado por el supervisor de cada dependencia; o soporte al requerimiento de mesa de ayuda. </t>
  </si>
  <si>
    <t>Formatos de:
- Verificación de Requisitos Mínimos
- Declaración Anual de Conflicto de Interés</t>
  </si>
  <si>
    <t>Durante el cuatrimestre se realizo la 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</si>
  <si>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t xml:space="preserve">Se realizaron 10 Aprobaciones  y modificaciones del PAA por parte del comité de contratación 
</t>
  </si>
  <si>
    <t>Muestra seguimientos: 
1. Austeridad en el gasto público IV trimestre 2022
2. PQRS II semestre 2022</t>
  </si>
  <si>
    <t>Se evidencia la ejecución del control con matriz de seguimiento a los trá¡mites.</t>
  </si>
  <si>
    <t>Se evidencia la ejecución del control con matriz de seguimiento a los trá¡mites de los meses de mayo a agosto.</t>
  </si>
  <si>
    <t>Se evidencia la ejecución del control con matriz de seguimiento a los trá¡mites de los meses de septiembre a diciembre.</t>
  </si>
  <si>
    <t>01 Correo de Bogotá¡ es TIC - Fwd_ ALERTA REPORTE INSTRUMENTOS DE PLANEACIá“N Y CONTROL - MAYO</t>
  </si>
  <si>
    <t>Registro de ubicación final de almacenamiento de información digital que incluya, nuevos ingresos, cuotas de almacenamiento por á¡rea, distribución de localización, disponibilidad por usuario y listado de tareas mensuales de administración de la información por parte de las á¡reas de trabajo del Museo de Bogotá¡.</t>
  </si>
  <si>
    <t>Archivo de registro de ubicación de almacenamiento de la información digital del Museo de Bogotá¡</t>
  </si>
  <si>
    <t>Gerente Museo de Bogotá¡</t>
  </si>
  <si>
    <t>Se realizó el registro del primer cuatrimestre de la ubicación final de almacenamiento de información digital: Reportando un total de 20.995 GB de información digital del MDB. Un crecimiento en el almacenamiento final de 1.529 GB de información digital para el cuatrimestre. 
Asimismo se diligenció durante el primer cuatrimestre la información de nuevos ingresos, cuotas de almacenamiento por á¡rea, distribución de localización, disponibilidad por usuario y listado de tareas mensuales de administración de la información por parte de las á¡reas de trabajo del Museo de Bogotá¡.</t>
  </si>
  <si>
    <t>Archivo digital con el registro de ubicación de almacenamiento de la información digital del Museo de Bogotá¡ para el primer cuatrimestre de 2023</t>
  </si>
  <si>
    <t>Se realizó el registro del segundo cuatrimestre de la ubicación final de almacenamiento de información digital: Reportando un total de 22.425 GB de información digital del MDB. Un crecimiento en el almancenamiento final de 1.430 GB de información digital para el segundo cuatrimestre, siendo menor que el anterior cuatrimestre. _x000D_
_x000D_
Asimismo se diligenció durante el segundo cuatrimestre la información de nuevos ingresos, cuotas de almacenamiento por á¡rea, distribución de localización, disponibilidad por usuario y listado de tareas generales de administración de la información por parte de las á¡reas de trabajo del Museo de Bogotá¡.</t>
  </si>
  <si>
    <t>Archivo digital con el registro de ubicación de almacenamiento de la información digital del Museo de Bogotá¡ para el segundo cuatrimestre de 2023</t>
  </si>
  <si>
    <t>Se evidencia la ejecución del control con relación de archivo digital del Museo de Bogotá¡ del segundo cuatrimestre.</t>
  </si>
  <si>
    <t xml:space="preserve">Se realizó el registro del tercer cuatrimestre de la ubicación final de almacenamiento de información digital: Reportando un total de 20.901 GB de información digital, localizada, depurada y actualizada en unidades compartidas, dispositivos físicos, servidores y puntos digitales del Museo de Bogotá¡. Un crecimiento en el almancenamiento final de 8.039 GB de información digital localizada en el 2022.
Asimismo se diligenció durante el tercer cuatrimestre la información de nuevos ingresos, cuotas de almacenamiento por equipos de trabajo, distribución de localización, disponibilidad por localizacion - usuario y listado de tareas generales de administración según los acuerdos establecidos entre á¡reas en el anterior cuatrimiestre. </t>
  </si>
  <si>
    <t>Archivo digital con el registro de ubicación de almacenamiento de la información digital del Museo de Bogotá¡ para el tercer cuatrimestre de 2023</t>
  </si>
  <si>
    <t>Se evidencia la ejecución del control con relación de archivo digital del Museo de Bogotá¡ del tercer  cuatrimestre.</t>
  </si>
  <si>
    <t>En este periodo enero- abril 2023 se realizó seguimiento a las actividades programadas por los equipos de la SGTP las cuales se desarrollaron en el marco del CONTRATO DE PRESTACIá“N DE SERVICIOS No 390 DE 2022 para la logística y se realizó surgimiento al presupuesto designado por SGTP para tal fin.</t>
  </si>
  <si>
    <t>En este periodo se realizó seguimiento a las actividades programadas por los equipos de la SGTP las cuales se desarrollaron en el marco del CONTRATO DE PRESTACIá“N DE SERVICIOS No 390 DE 2022 para la logística y se realizó surgimiento al presupuesto designado por SGTP para tal fin, en este se evidencia la ejecución de las actividades realizadas.</t>
  </si>
  <si>
    <t>En este periodo sep. â€“ dic 2023 se realizó seguimiento a las actividades programadas por los equipos de la SGTP las cuales se desarrollaron en el marco del CONTRATO DE PRESTACIá“N DE SERVICIOS No 390 DE 2022 para la logística y se realizó surgimiento al presupuesto designado por SGTP para tal fin.</t>
  </si>
  <si>
    <t>Pantallazos de la consulta, soporte en formato pdf del correo, carpeta de las resoluciones y base de datos Geográ¡fica</t>
  </si>
  <si>
    <t>Se evidencia la ejecución del control con pantallazo de la pá¡gina Web de la Secretaría de Cultura.</t>
  </si>
  <si>
    <t>Pantallazos de la consulta, , carpeta de las resoluciones y base de datos Geográ¡fica</t>
  </si>
  <si>
    <t>Se evidencia la ejecución del control con pantallazo de la pá¡gina Web de la Secretaría de Cultura y carpeta con las resoluciones de mayo a agosto.</t>
  </si>
  <si>
    <t xml:space="preserve">Se remitieron correos de fechas 7/03/2023, 11/04/2023, con los reportes del monitoreo de Plan de Implementación del Sistema de Gestión y Control en el marco de la meta 1 del proyecto de inversión 7597. 
En tal sentido es importante indicar que en la hoja 1 de los archivos adjuntos a los correos seá±alados, se relaciona el monitoreo del Plan Opertaivo Anual de los procesos asociados a la meta indicada, en el cual se incoporan las observacioenes del monitoreo realizado a los Planes Operativos Anuales por parte de la Oficina Asesora de Planeación. 
</t>
  </si>
  <si>
    <t>Durante este periodo no fue necesaria la actualización de la matriz de identificación de aspectos y valoración de impactos ambientales. Esta actividad está¡ programada para el tercer cuatrimestre.</t>
  </si>
  <si>
    <t>En el mes de abril se realizó inspección al á¡rea de acopio de residuos peligrosos  identificando que los mismos se encontraban bien almacenados, sin embargo la capacidad de almacenamiento del á¡rea estaba llegando a su fín. Por lo anterior se emitió una alerta a la Subdirección de Gestión Corporativa para que se priorice la contratación del proveedor gestión integral de estos residuos.</t>
  </si>
  <si>
    <t>Registro fotográ¡fico
Correo Alerta Gestión RESPEL</t>
  </si>
  <si>
    <t>El proceso aporta el registro fotográ¡fico de las á¡reas de acopio así como la alerta realizada frente a la gestión de residuos</t>
  </si>
  <si>
    <t>Se evidencia la ejecución del control con el registro fotográ¡fico de inspección y correo de alerta de gestión de residuos peligrosos.</t>
  </si>
  <si>
    <t>En el mes de junio se realizó un informe de la gestión de los residuos peligrosos del primer semestre de 2023._x000D_
En el mes de agosto se realizó inspección al á¡rea de acopio transitoria de los RESPEL identificando que los mismos se está¡n empacando y clasificando en las bolsas correspondientes según el tipo de residuo.</t>
  </si>
  <si>
    <t>InformeGestiónRespelSemestre1_2023_x000D_
Registro fotográ¡fico Agosto</t>
  </si>
  <si>
    <t>Se evidencia la ejecución del control con el registro fotográ¡fico de inspección, así como, informe de gestión de residuos peligrosos.</t>
  </si>
  <si>
    <t>Se evidencia la ejecución del control con el registro fotográ¡fico de inspección, así como, informe de gestión de residuos peligrosos del segundo semestre 2023.</t>
  </si>
  <si>
    <t>Orientar a los ciudadanos interesados en la realización de los trá¡mites y servicios a cargo de la Subdirección de Protección e Intervención del Patrimonio, conforme a los formularios, instructivos, procedimientos y tiempos establecidos por los canales de atención que maneje la entidad.</t>
  </si>
  <si>
    <t>Resumen bitá¡cora mensual de atención personalizada</t>
  </si>
  <si>
    <t>1- Bitá¡cora Asecoria Personalizada a marzo 2023</t>
  </si>
  <si>
    <t>El control no cuenta con periodicidad de ejecución. _x000D_
_x000D_
Se evidencia la ejecución del control con bitá¡cora de asesoría personalizada.</t>
  </si>
  <si>
    <t>1- Bitá¡cora Asesoria Personalizada a julio 2023</t>
  </si>
  <si>
    <t>El control no cuenta con periodicidad de ejecución. _x000D_
_x000D_
Se evidencia la ejecución del control con bitá¡cora de asesoría personalizada de abril a julio.</t>
  </si>
  <si>
    <t>Se evidencia la ejecución del control con bitá¡cora de asesoría personalizada de agosto a diciembre.</t>
  </si>
  <si>
    <t>Luego de la incorporación de recursos provenientes del impuesto nacional al consumo para la contratación de los diseá±os y estudios técnicos requeridos para el diagnóstico, valoración y lineamientos técnicos previos y necesarios para realizar la intervención de restauración y reforzamiento integral del inmueble denominado â€œCasa coloradaâ€.  El equipo de apoyo transversal de la subdirección de protección e intervención del patrimonio, se permite consolidar las observaciones realizadas por los profesionales de la subdirección de Protección e Intervención del Patrimonio, a la documentación correspondiente al proceso de concurso de méritos para la Consultoría que tiene como objeto: "Etapa 1 de la elaboración de los estudios técnicos de diagnóstico requeridos para realizar la intervención del inmueble denominado â€œCasa Coloradaâ€, localizado en la Calle 12B No. 3 - 3"  , tales como Anexo técnico y Estudios de Mercado, denominado como "Ifnforme estructuracion Casa Colorada"_x000D_
_x000D_
De igual manera, el equipo de apoyo transversal y los profesionales de la subdirección de Protección e Intervención del Patrimonio inician con la estructuración de los procesos contractuales de licitación pública y concurso de méritos correspondientes a la obra e intervenrtoría para la fase de obra civil del proyecto de mejora, adecuación y puesta en funcionamiento del auditorio principal de la FUGA como un escenario para la producción de espectá¡culos públicos de las artes escénicas. Realizando las observaciones y revisiones de los Estudios Previos,  Matriz de Riesgos y Analisis del Sector.</t>
  </si>
  <si>
    <t>Teniendo en cuenta que el proceso de selección para la contratación de la consultoría a los diseá±os de Casa Colorada, fueron declarados desiertos por el no cumplimiento de los requisitos en el diligenciamiento del Anexo Económico, se realizó verificación con los equipos de la Subdirección de Gestión Corporativa quienes desarrollan la evaluación de este anexo, la validación de formulas y ajuste en el formato con el fin de mitigar el error en los proponentes para su diligenciamiento; acción que se llevo a cabo también para Obra Auditorio FUGA</t>
  </si>
  <si>
    <t>1. Revisión de formato Anexo Económico a la SGC (á¡rea financiera) del proceso de Casa Colorada._x000D_
2. Revisión de formato Anexo Económico a la SGC (á¡rea financiera) del proceso de Obra Auditorio FUGA</t>
  </si>
  <si>
    <t>En cada seguimiento o auditoría, el equipo auditor diseá±a y aplica  las herramientas que facilitan su ejecución.</t>
  </si>
  <si>
    <t>Papeles de trabajo diseá±ados y aplicados para cada seguimiento y/o Informes de seguimiento o evaluación</t>
  </si>
  <si>
    <t>El control solo se puede aplicar a final de aá±o o al realizar un cambio de auditor(a).</t>
  </si>
  <si>
    <t>Se llevó a cabo una reunión entre la coordinadora del programa de Formación del IDPC, la profesional que acompaá±a el Diplomado en Patrimonio Cultural para la Educación (DPCE) del programa, y el profesional encargado de la plataforma virtual FORMA de la SCRD (en la que se encuentran alojados los contenidos del DPCE), con el fin de verificar el funcionamiento de FORMA y hacer revisión al manejo que para 2023 se daría al riesgo asociado con fallas tecnológicas en plataformas externas (y como consecuencia, al incumplimiento del cronograma de la oferta formativa), que fue identificado desde gestión del riesgo del IDPC en el 2022.</t>
  </si>
  <si>
    <t>Se llevó a cabo una reunión entre la profesional que acompaá±a el Diplomado en Patrimonio Cultural para la Educación (DPCE) del programa de Formación del IDPC, y el profesional encargado de la plataforma virtual FORMA de la SCRD (en la que se encuentran alojados los contenidos del DPCE), con el fin de verificar el funcionamiento de FORMA, realizando el seguimiento a la presentación de fallas tecnológicas en la plataforma externa, riesgo identificado desde gestión del riesgo del IDPC desde el 2022. En esta se confirma que en el segundo cuatrimestre de 2023 no se han presentado fallas que hayan afectado la navegación de los contenidos por parte de los usuarios, ni se han realizado actualizaciones de las que se haya requerido notificar a los participantes._x000D_
En el encuentro se estableció el compromiso de entablar comunicación con el IDPC en caso de que la plataforma FORMA presente alguna falla, con el fin de plantear estrategias que permitan informar a los y las participantes sobre la imposibilidad de acceso a los contenidos, así como de la reanudación de la navegación en la plataforma, en caso de ser requerido.</t>
  </si>
  <si>
    <t>Se llevó a cabo una reunión el lunes 4 de diciembre entre la profesional que acompaá±a el Diplomado en Patrimonio Cultural para la Educación (DPCE) del programa de Formación del IDPC, y el profesional encargado de la plataforma virtual FORMA de la SCRD (en la que se encuentran alojados los contenidos del DPCE), con el fin de verificar el funcionamiento de FORMA, realizando el seguimiento a la presentación de fallas tecnológicas en la plataforma externa, riesgo identificado desde gestión del riesgo del IDPC desde el 2022. En esta se confirma que en el tercer cuatrimestre de 2023 no se han presentado fallas que hayan afectado la navegación de los contenidos por parte de los usuarios, ni se han realizado actualizaciones de las que se haya requerido notificar a los participantes._x000D_
En el encuentro se estableció el compromiso de entablar comunicación con el IDPC en caso de que la plataforma FORMA presente alguna falla, con el fin de plantear estrategias que permitan informar a los y las participantes sobre la imposibilidad de acceso a los contenidos, así como de la reanudación de la navegación en la plataforma, en caso de ser requerido.</t>
  </si>
  <si>
    <t xml:space="preserve">El supervisor radica la solicitud para adelanta el trá¡mite de incumplimiento cuando haya lugar, mediante comunicación de orfeo y una vez radicada se adelanta acorde con la competencia y procedimiento establecido. </t>
  </si>
  <si>
    <t>Una vez suscrita el acta de liquidación por las partes, y cargada en Orfeo por el supervisor, el profesional de la OJ efectá¹a la publicación plataforma SECOP.</t>
  </si>
  <si>
    <t>Durante el segundo cuatrimestre de 2023, se efectuó la publicación de 8  liquidaciones en SECOP que fueron radicadas en la OJ para trá¡mite.</t>
  </si>
  <si>
    <t>C10-Mensualmente el profesional especializado de contabilidad realizará  conciliación CUD  verificando que los recursos girados corresponde con los recursos causados por contabilidad.</t>
  </si>
  <si>
    <t>Actualización de la Base de Datos ášnica del IDPC y actualización del documento de Caracterización de ciudadanía, actores, personas usuarias, grupos de interés y sus á¡mbitos de interacción</t>
  </si>
  <si>
    <t>Durante el periodo se realizó la revisión de la Base de Datos ášnica del IDPC y se determinó que la misma no requiere actualización, por lo cual se reportan en las evidencias los instrumentos vigentes.
En relación con la actualización del documento de Caracterización de ciudadanía, actores, personas usuarias, grupos de interés y sus á¡mbitos de interacción durante este cuatrimestre no se realiza actualización del mismo.</t>
  </si>
  <si>
    <t>BASE DE DATOS UNICA 09.12.2022
Documento Caracterización de la ciudadanía, actores, personas usuarias, grupos de interés y sus á¡mbitos de interacción</t>
  </si>
  <si>
    <t>De acuerdo con el monitoreo del proceso, durante el periodo se realizó la revisión de la Base de Datos ášnica del IDPC y se determinó que la misma no requiere actualización.
En cuanto a la acción de mitigación, se evidencia el reporte de monitoreo del PIPC.</t>
  </si>
  <si>
    <t>En el mes de mayo se solicitó por correo a los diferentes procesos del IDPC la actualización de la Base de Datos única, para que se incorporará¡n los nuevos registros de asistentes a las actividades y espacios desarrollados, incorporando 3.380 nuevos registros. _x000D_
_x000D_
De los nuevos registros NO se encontraron nuevos actores, personas usuarias, grupos de interés, por lo tanto el documento de caracterización estaría vigente y no requiere actualización.</t>
  </si>
  <si>
    <t>Durante el primer cuatrimestre se concerto un proceso de sensibilizacion en participación ciudadana materializado en dos capacitaciones durante el aá±o, que estará¡ incorporado en el plan de capacitacion anual del IDPC. Se encuentran programadas para el mes de mayo y junio.
Los nombres de las capacitaciones lideradas por el equipo de participación son:
1. Incidencia de la participación ciudadana en IDPC
2. Intercambio de experiencia significativas en clave de participación ciudadana en el IDPC</t>
  </si>
  <si>
    <t>En el mes de mayo se realizó una jornada de sensibilización en participación ciudadana para los servidores del IPDC sobre PášBLICOS Y PROCESOS DEPARTICIPACIá“N CIUDADANA EN EL IDPC con la participación de 31 personas.</t>
  </si>
  <si>
    <t>7.4 Octubre 26 Capacitación participación ciudadana IDPC_x000D_
7.4.1 Listado inscripciones Capacitación Participación Ciudadana (respuestas)_x000D_
7.4.2 _Lista de asistencia virtual - Participantes Capacitación Sensibilización  (respuestas)_x000D_
7.4.3 Encuesta de satisfacción - CAPACITACIá“N _SENSIBILIZACIá“N (respuestas)</t>
  </si>
  <si>
    <t>Se llevaron a cabo los siguientes comités editoriales y se suscribieron las actas de estos encuentros: -Comité editorial del 23 de febrero en el que se presentó el estado de estructura y avance de los proyectos editoriales que hará¡n parte del plan de publicaciones 2023. En esta Acta quedó consignado en la parte de compromisos y acuerdos, el plan de publicaciones 2023. -Comité editorial del 3 de marzo en el que se presentaron y aprobaron los formatos de los libros que hacen parte del Plan de publicaciones 2023, se definieron los precios de venta al público de los títulos para distribución digital y se presentó la pauta y artes finales de dos libros.</t>
  </si>
  <si>
    <t>Se llevaron a cabo los siguientes comités editoriales:                                                                                                                                   _x000D_
1) Comité editorial del 29 de mayo de 2023: Seguimiento al cronograma correspondiente al plan de publicaciones 2023 y presentación de avance editorial.  En el comité se presentó un cronograma que daba cuenta de los procesos culminados a nivel editorial: San Juan de Dios, -Bogotá¡ hecha a mano y -Agenda agua. A su vez, los  retrasos presentados en algunos procesos, aunque estos se encuentran en el rango de tiempo inicialmente establecido para dar cumplimiento al cronograma:-Columbarios y el -Proceso de adjudicación de impresos.  Por último, se alertó acerca de otro tipo de retrasos referidos a demoras en la contratación de los equipos de investigación a inicios de aá±o, así como por procesos editoriales del material, que implicó un mayor tiempo de revisión y ajustes.  Si bien estos serían los libros que tendrían una alerta, el cronograma da la posibilidad de contar con ellos listos en el tiempo trazado. Estos títulos son: -Museo de la ciudad autoconstruida, -Inventarios y -Sumapaz.                                                                                                          _x000D_
2) Comité editorial del 22 de agosto de 2023:  presentación de la evaluación de una investigación a ser considerada para publicación por parte del comité editorial, avance del plan de publicaciones y lanzamientos del mes del patrimonio.  En esta reunión se evaluó una investigación que no se consideró lista para su posible publicación, se mostró el avance de Cementerio de pobres e inventarios y se explicó que San Juan de Dios ya se encuentra impreso y la agenda de agua está¡ en proceso de impresión.  Se continúa con el libro del Museo de la Ciudad autoconstruida y con el de Sumapaz.  A su vez, se realizará¡n tres lanzamientos en el mes del patrimonio: Bogotá¡ hecha a mano, San Juan de Dios y Cementerio de Pobres.</t>
  </si>
  <si>
    <t>Cuadros o archivos de seguimiento a los recursos y avance de los procesos de contratación relacionados con el diseá±o, producción museográ¡fica, adecuación y montaje de las exposiciones del Museo de Bogotá¡ y  Museo de la Ciudad Autoconstruída.</t>
  </si>
  <si>
    <t xml:space="preserve">Se realizó seguimiento a los recursos y procesos de contratación de los perfiles enfocados en producción, montaje del Museo de Bogotá¡ y Museo de la Ciudad Autoconstruida.
</t>
  </si>
  <si>
    <t>Cuadro de seguimiento a los recursos y avance de los procesos relacionados con montajes, desmontajes y producción museográ¡fica del Museo de Bogotá¡ y Museo de la Ciudad Autoconstruida</t>
  </si>
  <si>
    <t>Mes a mes se realizó el seguimiento a la ejecución de recursos de los procesos de contratación de los perfiles enfocados en producción, montaje del Museo de Bogotá¡ y Museo de la Ciudad Autoconstruída.</t>
  </si>
  <si>
    <t>Cuadro de seguimiento a los recursos y avance de los procesos relacionados con montajes, desmontajes y producción museografica del Museo de Bogotá¡ y Museo de la Ciudad Autoconstruida</t>
  </si>
  <si>
    <t>Se realizó el seguimiento a la ejecución de recursos de los procesos de contratación de los perfiles enfocados en producción, montaje del Museo de Bogotá¡ y Museo de la Ciudad Autoconstruída.</t>
  </si>
  <si>
    <t>Cronogramas de trabajo, archivos de seguimiento y avance en los procesos de las exposiciones del Museo de Bogotá¡ y Museo de la Ciudad Autoconstruida, según corresponda</t>
  </si>
  <si>
    <t xml:space="preserve">Se definieron los cronogramas de trabajo y programación de exposiciones del Museo de Bogotá¡ y Museo de la Ciudad Autoconstruida, según las solicitudes de la Gerencia y á¡reas de curaduría.
Se hizo seguimiento a los arreglos pendientes de las salas de exposiciones. Las actividades se referencian en la matriz.de recorridos de las salas.
</t>
  </si>
  <si>
    <t xml:space="preserve">Se llevaron a cabo los montajes y desmontajes de las exposiciones de acuerdo a  los cronogramas de trabajo y programación de exposiciones del Museo de Bogotá¡ y Museo de la Ciudad Autoconstruída, según las solicitudes de la Gerencia y á¡reas de curaduría.
Se realizó seguimiento a la adjudicación del contrato de Museografía para poder organizar la programación de producción y prioridades del Montaje de LARENS (Casa Sá¡mano que inició en 23 de agosto). 
</t>
  </si>
  <si>
    <t>Se realizaron recorridos a las sedes del Museo de Bogotá¡ y Museo de la Ciudad Autoconstruida para verificar el estado de las exposiciones.
Se establecieron cronogramas de montajes y actividades del equipo de Museografía y se hicieron reuniones con el personal.</t>
  </si>
  <si>
    <t>Durante el segundo cuatrimestre de 2023, se suscribieron 83 contratos de prestación de servicios y apoyo a la gestión, por lo que se hizo un muestreo de 9 contratos encontrá¡ndose que los documentos precontractuales se encuentran publicado en el SECOP acorde a la lista de chequeo.</t>
  </si>
  <si>
    <t>Durante el segundo cuatrimestre de 2023, se suscribieron 2 contratos de prestación de servicios y apoyo a la gestión, por lo que se hizo un muestreo de 2 contratos encontrá¡ndose que los documentos precontractuales se encuentran publicado en el SECOP acorde a la lista de chequeo.</t>
  </si>
  <si>
    <t>En el segundo cuatrimestre los abogados de la OJ realizaron la revisión de los estudios previos y documentos radicados en la OJ para trá¡mite de contratación que les fueron asignandos, realizando las observaciones y/o devoluciones a que hubiera lugar.</t>
  </si>
  <si>
    <t>Se continua con el seguimiento mensual al estado de las liquidaciones la reunion de seguimiento interno de la OJ y en el comité ordinario de contratación. Es de seá±alar que para los meses de enero y febrero debido a la contigencia enmateria de contratación que se presenta el seguimiento se efectuo a travez de la matriz de reparto.</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</si>
  <si>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t>
  </si>
  <si>
    <t>La Subdirección de Protección e Intervención del IDPC, realizó el 28 de agosto de 2023 la jornada de Actualización Normativa del Decreto Distrital 018 de 2023 que tiene que ver con el trá¡mite de equiparación a estrato uno (1) en inmuebles de interés cultural. Dirigida a todos los funcionarios y contratistas para conocer los requisitos y tipos de inmuebles susceptibles de acceder a este beneficio en las tarifas del consumo bá¡sico de los servicios públicos y su relevancia para acceder a un porcentaje de descuento en el impuesto predial unificado.</t>
  </si>
  <si>
    <t>El control no cuenta con periodicidad de ejecución. _x000D_
_x000D_
Se evidencia lista de asistencia a actualización normativa en el trá¡mite de equiparación a estrato 1, del 28 de agosto.</t>
  </si>
  <si>
    <t>Este control se ejecutará¡ al finalizar la vigencia</t>
  </si>
  <si>
    <t>El auditor solicitará¡ con mínimo tres (3) días há¡biles de antelación la información a los responsables de procesos, procedimientos y/o actividades.
El auditor revisa la documentación previa a la ejecución de la evaluación o seguimiento, estudiando y analizando información y datos relacionados con el objeto de seguimiento evaluación, tales como normatividad aplicable, seguimientos anteriores, riesgos asociados, indicadores entre otros.</t>
  </si>
  <si>
    <t>Asignación y trazabilidad de los documentos relacionados con el trá¡mite</t>
  </si>
  <si>
    <t>Para la asignación y trazabilidad del trá¡mite de Evaluación de Anteproyecto, se mantiene :_x000D_
_x000D_
1. La validación diaria de las radicaciones y reasignaciones registradas en una base de control y seguimiento sobre los documentos de entrada y salida_x000D_
_x000D_
2. Durante este periodo no se ha recibido notificación alguna sobre presunto trafico de influencias en beneficio de terceros.</t>
  </si>
  <si>
    <t>Pantallazo del histórico del trá¡mite de la decisión dentro del aplicativo Orfeo.</t>
  </si>
  <si>
    <t xml:space="preserve">Durante el primer cuatrimestre del aá±o 2023, la Oficina de Control Disciplinario Interno profirio 23 desiciones de fondos entre los que encontramos 4 nulidades y 19  autos de archivos y terminación. </t>
  </si>
  <si>
    <t>Durante elsegundo cuatrimestre del aá±o 2023, la Oficina de Control Disciplinario Interno profirió 34 desiciones de fondos entre los que encontramos 2 nulidades y 32 autos de archivos y terminación.</t>
  </si>
  <si>
    <t>Durante el tercer cuatrimestre del aá±o 2023, la Oficina de Control Disciplinario Interno profirió 24 desiciones de fondos entre los que encontramos 1 nulidades y 23  autos de archivos y terminación.</t>
  </si>
  <si>
    <t>En el marco de la Audiencia pública de adjudicación o declaratoria de desierta del PROCESO DE SELECCIá“N POR LICITACIá“N PášBLICA NášMERO IDPC-LP-001-2023, en cumplimiento a la Directiva 003 de 2021, se dio lectura a la clá¡usula COMPROMISO DE INTEGRIDAD Y DE NO TOLERANCIA CON LA CORRUPCIá“N que se incluiría en la clá¡usula adicional del contrato  Con la presente clá¡usula el contratista se compromete con la entidad a realizar un esfuerzo conjunto, a preservar, fortalecer y garantizar la transparencia y la prevención de corrupción en su gestión contractual, en el marco de los principios y normas constitucionales y en especial, en lo dispuesto en el capítulo VII de la Ley 1474 de 2011 â€œDisposiciones para prevenir y combatir la corrupción en la contratación públicaâ€, y artículo 14 del Decreto Distrital 189 de 2020</t>
  </si>
  <si>
    <t>Se evidencia acta de adjudicación en la cual se incluye la lectura de la clá¡usula Compromiso de integridad y de No tolerancia con la corrupción.</t>
  </si>
  <si>
    <t>Cada vez que se expide el Certificado Disponibilidad Presupuestal el profesional especializado de presupuesto verificará¡ que la información contenida corresponda con la Viabilidad Presupuestal.</t>
  </si>
  <si>
    <t xml:space="preserve">C7-1.Capacitación a funcionarios y colaboradores del Instituto Distrital de Patrimonio Cultural en la aplicación de buenas prá¡cticas en los procesos y politicas de gestión documental.
2. Hacer seguimiento a los prestamos solicitados a los usuarios internos y externos. </t>
  </si>
  <si>
    <t>C9-Mensualmente el profesional especializado de contabilidad verificará¡ que los saldos de las cuentas bancarias a título de la entidad conincidan con los registros contables de SIIGO.</t>
  </si>
  <si>
    <t>Se incorporaron las siguientes obligaciones para el contratista, en la totalidad de los contratos de prestación de servicios profesionales y de apoyo a la gestión suscritos por el IDPC: 
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â€œActos de Corrupciónâ€, bien sea presuntos o demostrados. Esta información será¡ salvaguardada en su confidencialidad y en todo caso se garantizará¡ el debido proceso y la presunción de inocencia. 
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1Âº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t>
  </si>
  <si>
    <t>Se incorporaron las siguientes obligaciones para el contratista, en la totalidad de los contratos de prestación de servicios profesionales y de apoyo a la gestión suscritos por el IDPC:_x000D_
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â€œActos de Corrupciónâ€, bien sea presuntos o demostrados. Esta información será¡ salvaguardada en su confidencialidad y en todo caso se garantizará¡ el debido proceso y la presunción de inocencia. _x000D_
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1Âº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t>
  </si>
  <si>
    <t>Se evidencia la ejecución del control, con las certificaciones de cumplimiento de especificaciones técnicas remitidas por los supervisores para los ingresos a Almacén, así como, la bitá¡cora de ingreso y salida de elementos.</t>
  </si>
  <si>
    <t>Se evidencia certificaciones de cumplimiento de especificaciones técnicas remitidas por los supervisores para los ingresos a Almacén, así como, la bitá¡cora de ingreso y salida de elementos de los meses de mayo a agosto.</t>
  </si>
  <si>
    <t>Se evidencia certificaciones de cumplimiento de especificaciones técnicas remitidas por los supervisores para los ingresos a Almacén, así como, la bitá¡cora de ingreso y salida de elementos de los meses de septiembre a diciembre.</t>
  </si>
  <si>
    <t>Para la asignación y trazabilidad del trá¡mite de Evaluación de las solicitudes, se mantiene :_x000D_
_x000D_
1. La validación diaria de las radicaciones y reasignaciones registradas en una base de control y seguimiento sobre los documentos de entrada y salida_x000D_
_x000D_
2. Durante este periodo no se ha recibido notificación alguna sobre presunto trafico de influencias en beneficio de terceros.</t>
  </si>
  <si>
    <t>El profesional ambiental y de seguridad y salud en el trabajo se aseguran de que las hojas de datos de seguridad y ficha técnica del producto se encuentren actualizadas y disponibles en las á¡reas de almacenamiento de sustancias químicas por parte del personal de servicios generales.</t>
  </si>
  <si>
    <t>á€reas de almacenamiento de sustancias químicas dotadas con las hojas de datos de seguridad de los productos químicos usados (fotos).</t>
  </si>
  <si>
    <t>Durante el mes de abril se verificó que las hojas de datos de seguridad de los residuos peligrosos se encontraran en el á¡rea de acopio de dichos residuos y estuvieran actualizadas.</t>
  </si>
  <si>
    <t>Registro fotográ¡fico</t>
  </si>
  <si>
    <t>Se anexa informe con el registro fotográ¡fico de las hojas de seguirdad del á¡rea de acopio de residuos peligrosos</t>
  </si>
  <si>
    <t>Se evidencia la ejecución del control con el registro fotográ¡fico de verificación de á¡rea de acopio de residuos peligrosos.</t>
  </si>
  <si>
    <t>El SG-SST implementó en las á¡reas de almacenamiento de sustancias químicas,  un código QR para verificar las hojas de datos de seguridad de dichas sustancias, de tal manera que no fuera necesario la impresión de todas estos documentos.</t>
  </si>
  <si>
    <t>Se evidencia la ejecución del control con el registro fotográ¡fico de verificación de hojas de seguridad con código QR</t>
  </si>
  <si>
    <t>Se mantienen las hojas de datos de seguridad de los residuos peligrosos ubicadas en el á¡rea de acopio transitoria de los residuos peligrosos de la sede Casa Cadel</t>
  </si>
  <si>
    <t>Se evidencia la ejecución del control con el registro fotográ¡fico de verificación de hojas de datos de seguridad en á¡rea de acopio de residuos peligrosos transitoria de Cadel.</t>
  </si>
  <si>
    <t>1 - 2 SEGUIMIENTOS PAGOS 2023
3. VERIFICACIá“N TERCEROS CONCILIACION GIROS MARZO 2023 - IDPC
4. VERIFICACIá“N TERCEROS CONCILIACION GIROS ABRIL 2023 - IDPC</t>
  </si>
  <si>
    <t>1 - 2 SEGUIMIENTOS PAGOS 2023_x000D_
3. VERIFICACIá“N TERCEROS CONCILIACION GIROS DICIEMBRE 2023 - IDPC_x000D_
4. VERIFICACIá“N TERCEROS</t>
  </si>
  <si>
    <t>El proceso aporta las evidencias de la verificación de trá¡mite para los meses de enero a abril</t>
  </si>
  <si>
    <t>El proceso aporta las evidencias de la verificación de trá¡mite para los meses de mayo, junio, julio.</t>
  </si>
  <si>
    <t>Para la asignación y trazabilidad del trá¡mite de Evaluación de la solicitud, se mantiene :_x000D_
_x000D_
1. La validación diaria de las radicaciones y reasignaciones registradas en una base de control y seguimiento sobre los documentos de entrada y salida_x000D_
_x000D_
2. Durante este periodo no se ha recibido notificación alguna sobre presunto trafico de influencias en beneficio de terceros.</t>
  </si>
  <si>
    <t xml:space="preserve">C2-El profesional de atención a la ciudadanía verifica la armonización de la información que se encuentra publicada en la Guía de Trá¡mites y Servicios, la pá¡gina web y el Sistema ášnico de Gestión de Trá¡mites -SUIT- a través de correos electrónicos que se envían mensualmente a las dependencias misionales para que certifiquen la veracidad de la información que se encuentra publicada. </t>
  </si>
  <si>
    <t xml:space="preserve">Correos electrónicos mensuales de certificación de las información de trá¡mites y servicios remitidos a la depedencias misionales que lideran trá¡mites y servicios. 
Certificación de la información en la Guía de Trá¡mites y Servicios </t>
  </si>
  <si>
    <t xml:space="preserve">Para los meses de enero, febrero, marzo y abril se gestionó y emitió el oficio remisorio y el certificado de confiabilidad de la información de la guía de trá¡mites y servicios.   </t>
  </si>
  <si>
    <t>Para los meses de mayo, junio, julio y agosto se gestionó y emitió el oficio remisorio y el certificado de confiabilidad de la información de la guía de trá¡mites y servicios.</t>
  </si>
  <si>
    <t>Para los meses de septiembre, octubre, noviembre y diciembre se gestionó y emitió el  certificado de confiabilidad de la información de la guía de trá¡mites y servicios.</t>
  </si>
  <si>
    <t>Durante el cuatrimestre, el proceso de Gestión Documental, realizó la aplicación de las actividades técnicas de Gestión Documental a la documentación Fisica correspondientes a clasificación, organización, encarpetado, foliación, rotulación, encajado y diligenciamiento del Formato único de Inventario documental de la SUBDIRECCIá“N DE GESTIá“N CORPORATIVA en los siguentes procesos:_x000D_
_x000D_
Vigencia 2022 Administración de Bienes e Infraestructura (Almacen). _x000D_
_x000D_
Vigencia 2022 Control Interno Disciplinario._x000D_
_x000D_
Vigencia 2022 Financiera._x000D_
_x000D_
Vigencia 2022 Talento Humano._x000D_
_x000D_
Vigencia 2022 Transparecia._x000D_
_x000D_
Se realizo la intervención documental electronica de la oficina asesora juridica en la vigencia 2022, donde se deja como evidencia lo siguiente:_x000D_
_x000D_
Formato Unico de Inventario Documental 2021 con el Pantallazo de correo electronico enviado.</t>
  </si>
  <si>
    <t>Se adjunta Pantallazo de actualización de archivos de los documentos de la SGTP.  Presentacion de pautas para el manejo del drive. Es de anotar que a los profesionales de la Oficina de Control Interno: Eleana Marcela Pá¡ez Urrego y Edith Janeth Abella Sá¡nchez y la OAP Carlos Sandoval cuentan con autorización de acceso como LECTOR de "unidades compartidas" de la SGTP.</t>
  </si>
  <si>
    <t>Durante el periodo septiembre â€“ diciembre se solicitó a las metas pertenecientes a la SGTP actualizar la información contenida en el módulo de Unidades Compartidas del Drive administrado por el á¡rea de sistemas, tal como se manifiesta en el acta adjunta.</t>
  </si>
  <si>
    <t>El profesional designado de la dependencia aplica las instrucciones emitidas por la Oficina Jurídica para la estructuración de los Estudios y documentos previos para la Contratación de Servicios Profesionales y Apoyo a la Gestión o para la ejecución de trabajos artísticos, seá±aladas en la circular 027 de 2022</t>
  </si>
  <si>
    <t>Durante el primer cutrimestre de 2023 se sucribieron 260 contratos de prestación de servicios profesionales y apoyo a la gestión, respecto d elos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seá±aladas en la circular 027 de 2022</t>
  </si>
  <si>
    <t>Durante el segundo cuatrimestre de 2023 se suscribieron 61 contratos de prestación de servicios profesionales y apoyo a la gestión, respecto de 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seá±aladas en la circular 027 de 2022</t>
  </si>
  <si>
    <t>Durante el tercer cutrimestre de 2023 se sucribieron 2 contratos de prestación de servicios profesionales y apoyo a la gestión, respecto d elos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seá±aladas en la circular 027 de 2022</t>
  </si>
  <si>
    <t xml:space="preserve">En el periodo comprendido entre enero y abril 2023 se realizó seguimiento al normograma y a la normatividad vigente y se pudo establecer que no se expidieron normas que afecten la normalidad de las actividades programadas para la vigencia 2023 en desarrollo del Proyecto 7649 Consolidación de los patrimonios como referente de ordenamiento territorial en la ciudad de Bogotá¡   el cual se encuentra a cargo de la Subdirección de Gestión Territorial del patrimonio . , es de anotar que la normatividad expedida  en el periodo fue evaluada y atendida oportunamente por la SGTP.  </t>
  </si>
  <si>
    <t>Como evidencia se presenta el acta de la reunión en la cual se informa que durante el periodo enero - abril del presente aá±o, no se presentaron cambios normativos que incidieran en las actividades desarrolladas por la Subdirección de Gestión Territorial d</t>
  </si>
  <si>
    <t>En el periodo comprendido entre mayo y agosto 2023 se realizó seguimiento al normograma y a la normatividad vigente y se pudo establecer que no se expidieron normas que impacten la normalidad de las actividades programadas para la vigencia 2023 del desarrollo del Proyecto 7649 Consolidación de los patrimonios como referente de ordenamiento territorial en la ciudad de Bogotá¡, el cual se encuentra a cargo de la Subdirección de Gestión Territorial del patrimonio, es de anotar que de conformidad con la solicitud presentada por la oficina Jurídica se realizó la actualización del normograma.</t>
  </si>
  <si>
    <t>Como evidencia se presenta el acta de la reunión en la cual se presenta el informe de seguimiento el periodo mayo - agosto del presente aá±o, en este se informa que no se presentaron cambios normativos que incidieran en las actividades desarrolladas por la Subdirección de Gestión Territorial del Patrimonio, de conformidad con las funciones establecidas legalmente, la matriz del Normograma y copa de los oficios de actualización del mismo ante la oficina jurídica</t>
  </si>
  <si>
    <t>En este periodo se realizó seguimiento al normograma y a la normatividad vigente y se pudo establecer que si se expidieron normas que impactaron  la normalidad de las actividades programadas en desarrollo del Proyecto 7649 Consolidación de los patrimonios como referente de ordenamiento territorial en la ciudad de Bogotá¡   el cual se encuentra a cargo de la Subdirección de Gestión Territorial del patrimonio en este caso se estudio el  Decreto 522 del 9 de noviembre 2023 "Por medio del cual se reglamenta el Sistema Distrital de Patrimonio Cultural y se dictan otras disposiciones"  este decreto impacta las actividades de la subdirección de g4stion territorial en lo relacionado al artículo 7  en los ítem del 7.1 a 7.34</t>
  </si>
  <si>
    <t>Como evidencia se presenta el acta de la reunión  en la cual se informa que  durante el periodo del mes de septiembre y  diciembre del presente aá±o,  si se presentaron cambios normativos que incidan en las actividades desarrolladas por la Subdirección de Gestión Territorial del Patrimonio, de conformidad con las funciones establecidas legalmente. como la expedixion del decreto 522 de 9 de noviembre 2023</t>
  </si>
  <si>
    <t>Se hace entrega de las mediciones de condiciones ambientales de cada una de las salas del museo, sin embargo, se resalta que si los equipos no está¡n correctamente calibrados, los resultados de la medición pueden estar alterados, lo cual podría generar la materialización del riesgo.</t>
  </si>
  <si>
    <t xml:space="preserve">1. En el marco del trabajo articulado del Equipo de Transparencia se llevó a cabo la reunión de seguimiento la cual se convocó para revisar los avances y/o pendientes, así como coordinar el reporte de actividades. Para esto la agenda propuesta fue la siguiente:
- Seguimiento al Plan de trabajo y reporte del Plan de Mejoramiento
- Seguimiento a la actualización del Esquema de Publicación
- Preparación para reporte del informe de seguimiento de Control Interno de la Ley de Transparencia
- Unificación información de trá¡mites y servicios Sitio Web y A un clic del patrimonio
- Diligenciamiento del ITB
</t>
  </si>
  <si>
    <t>Verificación y actualización de los datos de identificación de las piezas de la colección en Colecciones Colombianas, en conjunto con los responsables de Museo de Bogotá¡</t>
  </si>
  <si>
    <t>Frente al control del riesgo se realizo la verificación y actualización de los datos de identificación de las piezas de la colección en Colecciones Colombianas, en conjunto con los responsables de Museo de Bogotá¡</t>
  </si>
  <si>
    <t>Como evidencia del control se hace entrega de certificados de calibración de los equipos que corresponden a la vigencia 2020, que de acuerdo con lo manifestado por el proceso, la calibración de estos equipos recomendada por el proveedor se debe realizar cada 3 aá±os, indicando que se encuentra programada para agosto de 2023, sin embargo, esta programación no se encuentra en el Plan de Mantenimiento Anual.</t>
  </si>
  <si>
    <t>La webmaster, verifica y realiza un proceso de compresión para reducir el tamaá±o de los archivos (imá¡genes, videos o documentos) con el fin de optimizar el rendimiento de la pá¡gina web cada vez que se requiere llevar a cabo una publicación.</t>
  </si>
  <si>
    <t>Enlace de la pá¡gina web, con los documentos comprimidos y cargados en la pá¡gina web</t>
  </si>
  <si>
    <t xml:space="preserve">Durante el primer cuatrimestre se realizaron las actividades de compresión y optimización de imá¡genes y documentos para evitar la eventual saturación de la pá¡gina web y el riesgo que no divulgar la información misional. 
</t>
  </si>
  <si>
    <t>1. Muestra compresión de imá¡genes.pdf_x000D_
_x000D_
2. Enlace pá¡gina web IDPC</t>
  </si>
  <si>
    <t xml:space="preserve">Se continúan realizando las actividades de compresión y optimización de imá¡genes y documentos para evitar la eventual saturación de la pá¡gina web y el riesgo que no divulgar la información misional. </t>
  </si>
  <si>
    <t>1. Muestra compresion de imagenes.pdf
2. Enlace pá¡gina web IDPC</t>
  </si>
  <si>
    <t>Se continúan realizando las actividades de compresión y optimización de imá¡genes y documentos para evitar la eventual saturación de la pá¡gina web y el riesgo que no divulgar la información misional.</t>
  </si>
  <si>
    <t>1. Muestra_compresion_imagenes.pdf_x000D_
_x000D_
2. Enlace_página_web</t>
  </si>
  <si>
    <t>En el documento "Muestra_compresión_imagénes" se relacionan los documentos compromidos con el enlace a la pá¡gina web. Por tal motivo se deduce que se ejecuta el control</t>
  </si>
  <si>
    <t xml:space="preserve">Revisión de los pará¡metros jurídicos y presupuestales de cada necesidad registrada en el PAA por parte de OAJ y OAP </t>
  </si>
  <si>
    <t>El profesional de la Oficina Asesora de Planeación realiza aná¡lisis de los resultados del avance de implementación del MIPG y la Jefe de la Oficina Asesora de Planeación los  presenta al Comité Institucional de Gestión y Desempeá±o.
En tal sentido con los líderes de las políticas de gestión y desempeá±o, revisan y formulan las acciones para subsanar las debilidades contenidas en el Plan Operativo Anual de los procesos para su respectivo seguimiento.</t>
  </si>
  <si>
    <t>Plan Operativo Anual
Acta Comité Institucional de Gestión y Desempeá±o con la presentación de resultados de avance en la implementación del MIPG</t>
  </si>
  <si>
    <t>El Departamento Administrativo de la Función Pública no ha suministrado los resultados de la medición del ándice de Desempeá±o Institucional, por tal motivo no se han presentado al Comité Institucional de Gestión y Desempeá±o.</t>
  </si>
  <si>
    <t>El control se ejecutará¡ una vez el DAFP haga entrega de los informes de resultados de la medición FURAG.</t>
  </si>
  <si>
    <t>En la sesión 6 del comité Institucional de Gestión y Desempeá±o  reaslizado el pasado 7 de noviembre.</t>
  </si>
  <si>
    <t>El día 20 de diciembre de 2023, en las instalaciones del Instituto Distrital de Patrimonio Cultural se llevó a cabo la audiencia pública de adjudicación o declaratoria de desierta del PROCESO DE SELECCIá“N POR LICITACIá“N PášBLICA NášMERO IDPC-LP-002-2023, cuyo objeto es â€œCOD: 521. CONTRATAR POR EL SISTEMA DE PRECIOS UNITARIOS FIJOS, SIN FORMULA DE REAJUSTE LA FASE DE OBRA CIVIL DEL PROYECTO DE INTERVENCIá“N DEL AUDITORIO PRINCIPAL DE LA FUNDACIá“N GILBERTO áLZATE AVENDAá‘O COMO UN ESCENARIO PARA LA PRODUCCIá“N DE ESPECTáCULOS PášBLICOS DE LAS ARTES ESCéNICAS, ACORDE CON LAS ESPECIFICACIONES TéCNICAS DEFINIDAS POR LA ENTIDAD.â€ _x000D_
En el marco de la audiencia como primer punto se llevó a cabo el espacio de sensibilización de transparencia e integridad, según lo indicado en Directiva 003 de 2021, capítulo VII de la Ley 1474 de 2011 â€œDisposiciones para prevenir y combatir la corrupción en la contratación públicaâ€, y artículo 14 del Decreto Distrital 189 de 2020, se dio lectura de clá¡usula COMPROMISO DE INTEGRIDAD Y DE NO TOLERANCIA CON LA CORRUPCIá“N, la cual se incluiría en las clá¡usulas adicionales al contrato de seguros la cual reza: â€œCOMPROMISO DE INTEGRIDAD Y DE NO TOLERANCIA CON LA CORRUPCIá“N: Con la presente clá¡usula el contratista se compromete con la entidad a realizar un esfuerzo conjunto, a preservar, fortalecer y garantizar la transparencia y la prevención de corrupción en su gestión contractual, en el marco de los principios y normas constitucionales y en especial, en lo dispuesto en el capítulo VII de la Ley 1474 de 2011 â€œDisposiciones para prevenir y combatir la corrupción en la contratación públicaâ€, y artículo 14 del Decreto Distrital 189 de 2020. Así las cosas, es claro que ni el contratista ni la entidad podrá¡n incurrir en las siguientes conductas: 1. No ofrecer ni dar sobornos, ni ninguna otra forma de halago o dá¡diva a ningún funcionario público en relación con la propuesta, o contrato que suscriba con ocasión del proceso de selección, ni tampoco permitir que sus empleados o contratistas lo hagan en su nombre. 2. Dar aviso inmediato a la (entidad) o autoridades competentes de cualquier ofrecimiento, favor, dá¡diva o prerrogativas efectuadas por los interesados o proponentes a los funcionarios públicos que intervengan de manera directa o indirectamente en el proceso de selección, con la intención de inducir alguna decisión relacionada con la adjudicación. 3. No efectuar acuerdos previos, o realizar actos o conductas que tengan por objeto la colusión en el proceso de selección, con otros proponentes para tratar de influenciar o manipular los resultados de la adjudicación. 4. No incurrir en falsedad o adulteración de los documentos exigidos para cumplir con los requisitos del proceso de selecciónâ€. Este espacio se realiza con el fin de sensibilizar a los participantes del proceso de selección IDPC-LP-002- 2023 en cuales son las conductas prohibidas a los contratistas y a las entidades estatales, demostrá¡ndose así la lucha contra la corrupción.</t>
  </si>
  <si>
    <t>Planillas de prestamo usuarios internos y externos actualizados con el punto de control del Habeas Data y preliminar del procedimiento de CONSULTA Y PRéSTAMO DE DOCUMENTOS, planillas de consulta y prestamos usuarios internos y externos diligenciadas en el cuatrimestre y capacitación realizada para el diligenciamiento.</t>
  </si>
  <si>
    <t>C17-Anualmente o cuando haya cambios de auditor, el asesor de control interno socializa el estatuto de auditoría y Código de ética y solicita al auditor el diligenciamiento y firma del "Formato compromiso ético del auditor interno".</t>
  </si>
  <si>
    <t xml:space="preserve">Acta o correo electrónico de socialización del estatuto de auditoría y Código de ética 
Formato compromiso ético del auditor interno diligenciado y firmados por el/los auditor(es). </t>
  </si>
  <si>
    <t>2 Reportes del monitoreo de los recursos consumidos por el servicio de la paginá web.</t>
  </si>
  <si>
    <t>2 Reportes_recursos_web_Monitoreo_Mes del patrimonio y Noche de Museos.pdf</t>
  </si>
  <si>
    <t>De acuerdo con los soportes adjuntos se evidencia la ejecución de la acción</t>
  </si>
  <si>
    <t>Se evidencia 2 reportes técnicos de recursos consumidos.</t>
  </si>
  <si>
    <t>Esta acción de mitigación tuvo cumplimiento en el cuatrimestre anterior</t>
  </si>
  <si>
    <t>Acción cumplida en el cuatrimestre anterior</t>
  </si>
  <si>
    <t>Acción ejecutada en periodo anterior</t>
  </si>
  <si>
    <t>La acción se cumplió en el cuatrimestre anterior.</t>
  </si>
  <si>
    <t>Frente a la acción de mitigación del riesgo se realizó la verificación fisica de las piezas de la colección y consignar la información en Colecciones Colombianas, en conjunto con los responsables del Museo de Bogotá</t>
  </si>
  <si>
    <t>Se evidencia base de datos en la cual se incluye la verificación física de las piezas de colecciones colombianas.</t>
  </si>
  <si>
    <t>1. Durante el periodo se realizó la divulgación de los resultados del informe de Control Interno. 2. Se elaboró y publicó el Procedimiento de publicación y desfije de la información del sitio web, el cual de acuerdo con la última acta del Equipo Técnico de Transparencia. También se actualizó la caracterización del proceso incluyendo los temas de transparencia._x000D_
3. Se realizó el seguimiento al Plan de Trabajo del Equipo de Técnico de Transparencia y registraron los avances.</t>
  </si>
  <si>
    <t>En la primera acción de mitigación se evidencia acta de reunión de octubre, en la que se llevó a cabo la socialización del informe de la Asesoría de Control Interno._x000D_
_x000D_
Para la segunda acción de mitigación, se creó procedimiento de publicación y desfije de información en el mes de septiembre._x000D_
_x000D_
En cuanto a la tercera acción de mitigación se presenta el plan de trabajo de transparencia y los seguimientos realizados al mismo.</t>
  </si>
  <si>
    <t>2 Informes de seguimiento, análisis y estudio de la capacidad del servicio.</t>
  </si>
  <si>
    <t>2 Informes de seguimiento, análisis y estudio de la capacidad del servicio, Mes del Patrimonio y Noche de museos</t>
  </si>
  <si>
    <t xml:space="preserve">Los seguimientos, análisis y estudio de capacidad del servicio de la página web se realizan con los 2 reportes de seguimiento que se solicitaron de manera programada a la ETB en los eventos específicos de Mes del patrimonio y noche de museos. Teniendo en cuenta que el comportamiento de la página web durante la vigencia 2023 fue normal, la misma no presentó ninguna falla o saturación que requiera una acción especial como se demuestra en los informes presentados. </t>
  </si>
  <si>
    <t>De acuerdo con los informes aportados se evidencia la ejecución de la acción.</t>
  </si>
  <si>
    <t>Se evidencian 3 informes de seguimiento, análisis y estudio de la capacidad del servicio durante la vigencia 2023.</t>
  </si>
  <si>
    <t>Se observa la ejecución de la acción de mitigación con el reporte de solicitudes de publicación en página Web y muestra de los requerimientos realizados para dar cumplimiento a los criterios de accesibilidad.</t>
  </si>
  <si>
    <t xml:space="preserve">Se continúa avanzando en las actividades del plan de trabajo de transparencia para subsanar las desviaciones encontradas en el 2022, con los respectivos seguimientos a las acciones emprendidas por parte de cada uno de los procesos del IDPC que participan en la implementación de la Ley de Transparencia. Dando por finalizadas las acciones de ajustes. </t>
  </si>
  <si>
    <t>De acuerdo con el soporte aportado, se evidencia la ejeución de la acción de mitigación</t>
  </si>
  <si>
    <t>Se evidencia plan de trabajo de transparencia con seguimiento con corte a diciembre de 2023.</t>
  </si>
  <si>
    <t>Durante el período, se realizó actualización del estado de trámites y servicios y SQDS ante el Equipo de Empalme, así mismo se continua con la realización de mesas de trabajo o comites ténicos de seguimiento con cada equipo con el objetivo de hacer seguimiento al estado de respuesta y desarrollo de evaluación de cada solicitud</t>
  </si>
  <si>
    <t>Se evidencian las actas de las reuniones periódicas de cada uno de los equipos.</t>
  </si>
  <si>
    <t>Se realizó el monitoreo del reporte del Plan Institucional de Participación Ciudadana para el III y IV trimestre del año 2023 , se verificó contenido de avance cualitativo y soportes reportados en cada ámbito de participación por parte de los y las responsables. Además, a partir de las acciones que se adelantaron y priorizaron por parte de las integrantes de la estrategia de participación, se realiza la consolidación del informe de los avances en los procesos de participación del Segundo semestre de los siguientes procesos: Activación columbarios, participación en las mesas sectoriales de cultura, acompañamiento técnico en instancias de participación Distrital, mesa de consejeros, entre otros.</t>
  </si>
  <si>
    <t>Se evidencia la ejecución de la acción de mitigación.</t>
  </si>
  <si>
    <t>Se evidencia el reporte de monitoreo del Plan Institucional de Participación Ciudadana correspondiente al tercer y cuarto trimestre de 2023.</t>
  </si>
  <si>
    <t>Se presento al comité de gestión y desempeño del 07 de noviembre de 2023 el estado y avance de las metas de los proyectos de inversión</t>
  </si>
  <si>
    <t>Se evidencia acta de Comité de Gestión y Desempeño del 07 de noviembre de 2023, en la cual se presentó el estado de las metas de proyectos de inversión.</t>
  </si>
  <si>
    <t>Oficina Asesora de Planeación_x000D_
Oficina Jurídica</t>
  </si>
  <si>
    <t>S realiza capacitación a los enlaces de cada dubdirección en buenas practcas para el filigenciamiento del PAA.</t>
  </si>
  <si>
    <t>Se evidencia lista de asistencia a los enlaces de las subdirecciones en materia de lineamientos de Plan Anual de Adquisiciones 2024, del 9 de noviembre de 2023</t>
  </si>
  <si>
    <t>3 Actas de reunión del Equipo Técnico de Transparencia y Acceso a la Información Pública</t>
  </si>
  <si>
    <t>En el marco del seguimiento de la Política de Transparencia y del cumplimiento de las actividades del Plan de Trabajo del Equipo de Transparencia, se convocó a reunión los días 26 de septiembre, 20 de octubre y 1 de noviembre de 2023 para revisar los avances del Plan de trabajo, coordinar el reporte del Plan de Mejoramiento, así como discutir y definir las acciones a seguir en el tema de accesibilidad.</t>
  </si>
  <si>
    <t>De acuerdo con los soportes aportados, se evidencia la ejecución de la acción de mitigación</t>
  </si>
  <si>
    <t>Se evidencian actas de reunión del equipo de trabajo realizadas en los meses de octubre, noviembre y diciembre de 2023</t>
  </si>
  <si>
    <t>Mediante memorando 20231100183643 dirigido a los supervisores y ordenadores del gasto se compartieron als directrices para la prevención del contrato realidad frente a contratos de prestacion de servicios</t>
  </si>
  <si>
    <t>Se evidencia oficio remitido a supervisores y ordenadores del gasto con directrices frente a la prevención del contrato realidad.</t>
  </si>
  <si>
    <t>Para este periodo se realiza la validación de los portales web que manejan la información relacionada sobre los trámites y servicios que ofrece el IDCP, haciendo los correspondientes ajustes,  observaciones y sugerencias para que su contenido sea actualizado y publicado en la web SUIT de la Alcaldia de Bogotá, de la Web institucional y la plataforma "A un clic del patrimonio"; por parte del equipo de Atención a la Ciudadania como lider de la estrategia de comunicación y transparencia al ciudadano, según el esquema de publicación de información vigente.</t>
  </si>
  <si>
    <t>Frente a la acción de mitigación se desarrollo el plan de trabajo para realizar el inventario físico de las colecciones del Centro de Documentación y se realizo el cruce de inventarios físicos y marcación de ejemplares.</t>
  </si>
  <si>
    <t>Se evidencia actas de cruce de inventarios del mes de septiembre.</t>
  </si>
  <si>
    <t>Se evidencia acta de socialización del reporte de riesgos</t>
  </si>
  <si>
    <t>El 31 de agosto se llevó a cabo una reunión entre la OJ y la Subdirección de Gestión  Corporativa con el fin de establecer acciones de mejora que permitan minimizar el riesgo de errores en los reportes SIVICOF.</t>
  </si>
  <si>
    <t>De acuerdo con lo reportada la acción será ejeuctada el próximo cuatrimestre.</t>
  </si>
  <si>
    <t>El 28 de diciembre se remitio a los colaboradores denla entidad una inforgrafia referente a las reglas para efectuar el conteo del plazo para la liquidación</t>
  </si>
  <si>
    <t>Se evidencia infografía de liquidaciones contractuales enviada en el mes de diciembre.</t>
  </si>
  <si>
    <t>Mediante correo electrónico del 29 de diciembre de 2023 se solicitó a los supervisores establecer un punto de control que les permita dar cumplimiento a lo establecido en el numeral 4.1.1 y 4.1.2 del manual de supervisión e interventoría.</t>
  </si>
  <si>
    <t>De acuerdo con la revisión de los soportes aportados, se evidencia ejecución de la acción.</t>
  </si>
  <si>
    <t>La acción de mitigación no cuenta con fechas de ejecución. _x000D_
_x000D_
Se evidencia correo de solicitud a los supervisores para aplicar punto de control de revisión de publicación de documentos en SECOP.</t>
  </si>
  <si>
    <t>Durante el cuatrimestre, el proceso de Gestión Documental, realizó la aplicación de las actividades técnicas de Gestión Documental a la documentación Fisica correspondientes a clasificación, organización, encarpetado, foliación, rotulación, encajado y diligenciamiento del Formato único de Inventario documental de la SUBDIRECCIÓN DE GESTIÓN CORPORATIVA en los siguentes procesos:_x000D_
_x000D_
Vigencia 2022 Administración de Bienes e Infraestructura (Almacen). _x000D_
_x000D_
Vigencia 2022 Control Interno Disciplinario._x000D_
_x000D_
Vigencia 2022 Financiera._x000D_
_x000D_
Vigencia 2022 Talento Humano._x000D_
_x000D_
Vigencia 2022 Transparecia._x000D_
_x000D_
_x000D_
Se realizo la intervención documental electronica de la oficina asesora juridica en la vigencia 2022, donde se deja como evidencia lo siguiente:_x000D_
_x000D_
Formato Unico de Inventario Documental 2021 con el Pantallazo de correo electronico enviado.</t>
  </si>
  <si>
    <t>Las evidencias dan cuenta del cumplimiento de las acciones.</t>
  </si>
  <si>
    <t>No es clara la diferencia entre el control y la acción de mitigación._x000D_
_x000D_
Se hace entrega como soportes de los FUID vigencia 2022 de la Subdirección de Gestión Corporativa y del 2021 de la Oficina Jurídica.</t>
  </si>
  <si>
    <t>Se enviaron los correos de seguimiento a las PQRS de los meses de septiembre, octubre, noviembre y diciembre_x000D_
_x000D_
Se publicaron las 6 piezas de divulgación en la intranet._x000D_
_x000D_
Se realizaron 11 reuniones de seguimiento con los operadores laterales</t>
  </si>
  <si>
    <t>Se observa evidencia de las acciones propuestas</t>
  </si>
  <si>
    <t>En cuanto a la primera acción de mitigación, se observa que en los correos de seguimiento se incluye la socialización de los tiempos de respuesta, así como, lo concerniente a las sanciones disciplinarias a las que se encuentran expuestos por incumplimiento de términos. De igual manera, se realizaron 6 publicaciones en la intranet con esta información._x000D_
_x000D_
Para la segunda acción de mitigación, se evidencian 4 actas de reunión en las cuales se realiza seguimiento a las PQRS de septiembre a diciembre.</t>
  </si>
  <si>
    <t>Se realizó capacitación al equipo de Gestión Documental sobre el procedimiento de consulta y préstamo  a usuarios internos y externos.</t>
  </si>
  <si>
    <t>No es clara la diferencia entre el control y la acción de mitigación._x000D_
_x000D_
Se evidencia acta de capacitación del formato de préstamo y consulta, así como, las planillas de consulta y préstamo de los meses de septiembre a diciembre.</t>
  </si>
  <si>
    <t>Informe de seguimiento de condiciones ambientales en los depositos de archivo del IDPC, periodo de Septiembre-Noviembre 2023</t>
  </si>
  <si>
    <t>Las evidencias dan cuenta del cumplimiento de la acción de mitigación..</t>
  </si>
  <si>
    <t>No es clara la diferencia entre el control y la acción de mitigación._x000D_
_x000D_
Se evidencia la ejecución de informe de seguimiento mensual de condiciones ambientales de septiembre a diciembre.</t>
  </si>
  <si>
    <t>Informes mensual de la Oficina de Correspondencia  Instituto Distrital de Patrimonio Cultural vigencia SEP-DICI 2023.</t>
  </si>
  <si>
    <t>Las evidencias dan cuenta del cumplimiento de las acciones de mitigación.</t>
  </si>
  <si>
    <t>Se evidencian informes mensuales de seguimiento a correspondencia entre los meses de septiembre a diciembre.</t>
  </si>
  <si>
    <t>No se evidencia el reporte de la ejecución de la acción de mitigación, ni las evidencias, razón por la que se concluye un incumplimiento parcial, dado que a la fecha se ha relacionado 1 acta del comité</t>
  </si>
  <si>
    <t>No se evidencia reporte, ni soportes frente a la ejecución del plan de mitigación.</t>
  </si>
  <si>
    <t>Durante el tercer cuatrimestre se implementó el procedimiento de expedición y control de Certificados de Registro Presupuestal.</t>
  </si>
  <si>
    <t>De acuerdo con el soporte aportado, se evidencia la ejecución de la acción.</t>
  </si>
  <si>
    <t>Se evidencia procedimiento Expedición y control de CRP del 10 de octubre de 2023.</t>
  </si>
  <si>
    <t>Se realizó la conciliación aleatoria de 4 solicitudes de CDP contra CDP expedido y viabilidad.</t>
  </si>
  <si>
    <t>Se evidencia 4 conciliaciones  realizadas en el tercer cuatrimestre.</t>
  </si>
  <si>
    <t>Se realizó la selección aleatoria mensual de 10 pagos, validando el cumplimiento de los requisitos y trámites a traves de orfeo.</t>
  </si>
  <si>
    <t>incumplimiento parcial, dado que a la fecha se han relacionado 8 documentos con las solicitudes de pago revisadas</t>
  </si>
  <si>
    <t>Se evidencia la revisión aleatoria de 10 pagos para cada uno de los meses de septiembre a diciembre.</t>
  </si>
  <si>
    <t>Se solicitó al proveedor SIIGO la posibilidad de generar desarrollos, para lo cual la respuesta fue que  las variables no existen en el sistema software contable SIIGO y no es posible suplir la necesidad con las herramientas actuales.</t>
  </si>
  <si>
    <t>De acuerdo con los soportes aportado en el segundo y tercer cuatrimestre, se evidencia la ejecución y finalización de la acción de mitigación.</t>
  </si>
  <si>
    <t>Se evidencia acta de reunión con los proveedores del Sistema SIIGO del 02 de octubre de 2023, en la cual se manifiesta que se requiere un desarrollo adicional, por lo cual no es posible la generación de archivo plano para Bogdata.</t>
  </si>
  <si>
    <t>En los correos de remisión de la nómina para revisión, se evidencian los archivos planos de septiembre a diciembre.</t>
  </si>
  <si>
    <t>Se adelantaron las acciones para garantizar la actualización del inventario BIC y en virtud de que la secretaria Distrital de Cultura publica todos los actos administrativos que modifican el inventario se adelantó la consulta en el link https://culturarecreacionydeporte.gov.co/es/transparencia-acceso-informacion-publica/informacion-especifica/resoluciones-bienes-de-interes-cultural y se realizó la descarga de las resoluciones de las inclusiones, exclusiones o cambio de categoría.</t>
  </si>
  <si>
    <t>El reporte no guarda coherencia con la acción planteada</t>
  </si>
  <si>
    <t>Se evidencia la base de datos de inventario BIC</t>
  </si>
  <si>
    <t>Como parte de la agenda de las reuniones  de seguimiento a metas de la SGTP se incluyó la solicitud expresa a los líderes de cada una de ellas mantener actualizado el drive de la Subdirección, tal como se evidencia en el acta que se incluye como soporte. Así mismo, se estableció como punto de monitoreo y seguimiento a la gestión realizada la presentación de capturas de pantalla con la organización del drive por meta. Se incluye archivo en power la respactiva evidencia</t>
  </si>
  <si>
    <t>Se aporta por parte del proceso archivo de las actualizaciones de las metas</t>
  </si>
  <si>
    <t>Teniendo en cuenta que aún no han llegado los resultados del Índice de Desempeño Institucional.</t>
  </si>
  <si>
    <t>La acción de mitigación se ejecutará una vez se cuente con los resultados del IDI.</t>
  </si>
  <si>
    <t>Se recopilan y analizan los resultados del ïndice de Desempeño Institucional presentados en el Comité Institucional de la sesión 6 del 7 de noviembre. _x000D_
Se remitieron los resultados del ïndice de desempeño Institucional a los líderes operativos para que sean incoporados en los POAS._x000D_
Así mismo los Resultados del FURAG son revisados con el equipo de la Oficina Asesora de Planeación en el marco del Comité de Autoevaluación y Control.</t>
  </si>
  <si>
    <t>De acuerdo con los soportes aportados se evidencia la ejecución de la acción.</t>
  </si>
  <si>
    <t>Se realizó revisión de los resultados del IDI y se remitieron a los procesos para cumplir con la meta propuesta.</t>
  </si>
  <si>
    <t>De acuerdo con los soportes aportados, se evidencia la ejecución de la acción.</t>
  </si>
  <si>
    <t>Se evidencia memoria de campaña de orden y aseo, quedando pendiente una sensibilización</t>
  </si>
  <si>
    <t>Se realizó una sensibilización sobre el manejo integral de residuos convencionales y peligrosos en la que se incluyó el tema de identificación de rombos de seguridad, uso de EPP y manipulación adecuada de las sustancias químicas que puden dar paso a la generación de un residuo peligroso.</t>
  </si>
  <si>
    <t>De acuerdo con los soportes aportados se evidencia ejecución de la acción de mitigación</t>
  </si>
  <si>
    <t>Se evidencia memoria de campaña de orden y aseo del 24 de noviembre de 2023.</t>
  </si>
  <si>
    <t>G51  Se presento informe de seguimiento en las reuniones de autoevaluación de SGTP con el fin de garantizar al complimiento oportuno de las respuestas a los ORFEO asignados a la subdirección_x000D_
G52  Se presento informe de seguimiento en las reuniones de autoevaluación de SGTP con el fin de garantizar al complimiento oportuno de las respuestas a los ORFEO asignados a la subdirección._x000D_
G53  Se presento informe de seguimiento en las reuniones de autoevaluación de SGTP con el fin de garantizar al complimiento oportuno de las respuestas a los ORFEO asignados a la subdirección.</t>
  </si>
  <si>
    <t>El reporte y evidencia no guardan coherencia con la acción de mitigación planteada, sin embargo, la acción se repite con el control No 51 y el reporte repite la misma información en tres ocasiones</t>
  </si>
  <si>
    <t>Se evidencian actas de reunión de autoevaluación de los meses de octubre y diciembre en las cuales se encuenra seguimiento a los radicados de Orfeo.</t>
  </si>
  <si>
    <t>Teniendo en cuenta el informe de seguimiento realizado a la normatividad vigente en materia de Patrimonio Cultural se pudo establecer   que si se expidieron normas que afecten la normalidad de las actividades programadas en desarrollo del Proyecto 7649 Consolidación de los patrimonios como referente de ordenamiento territorial en la ciudad de Bogotá   el cual se encuentra a cargo de la Subdirección de Gestión Territorial del patrimonio  se presentan planes de trabajo en desarrollo de las normas que expidieron_x000D_
_x000D_
A partir del decreto 522 de 2023, y el diagnóstico y análisis que se realicen, se elaborará el plan de trabajo correspondiente, debido a que el decreto fue expedido a finales de la vigencia 2023.</t>
  </si>
  <si>
    <t>Se evidencia Plan de trabajo del OPI y diagnóstico para generar plan de trabajo a partir del Decreto 522 de 2023.</t>
  </si>
  <si>
    <t>Se adjuntan cronogramas de las actividades presentados por los equipos para los meses de septiembre y Diciembre los cuales requirieron de logísticas y cuadro de seguimiento de recursos de SGTP. Se presenta acta de informe de seguimiento al contrao  No 390 DE 2022</t>
  </si>
  <si>
    <t>Se observan los cronogramas de las actividades propuestas de septiembre a diciembre de 2023.</t>
  </si>
  <si>
    <t>Se realizo la respectiva georreferenciación e inclusión en la Base de datos Geográfica del Inventario BIC._x000D_
Se adelanto la gestión de actualización, validación, aprobación y publicación en el sistema de gestión de calidad el procedimiento de actualización del inventario. Se recibió por memorando las equiparaciones aprobadas en el periodo reportado</t>
  </si>
  <si>
    <t>Se observa en general un reporte tanto para los controles y plan de mitigación inconsistente ya que en la descripción de la ejecución repiten información e integran para todos los casos la misma información, por lo tanto, se debe corregir toda la información</t>
  </si>
  <si>
    <t>Se evidencia Procedimiento Actualización y administración de inventarios de BIC del mes de diciembre, no obstante, el reporte de monitoreo de la primera línea de defensa no da cuenta de ello.</t>
  </si>
  <si>
    <t>La acción fue fianlizada en cuatrimestre anterior.</t>
  </si>
  <si>
    <t>De acuerdo con lo informado por el proceso, durante el período no se realizó esta actividad.</t>
  </si>
  <si>
    <t>Se realizó una sensibilización en reconocimiento y diferenciación del gestor de los residuos peligrosos versus la asociación de recicladores, dirigida al personal de vigilancia y servicios generales.</t>
  </si>
  <si>
    <t>Se evidencia memorias de la capacitación a guardas de seguridad el 22 de septiembre en el reconocimiento y diferenciación del gestor de residuos peligrosos. De igual manera, en el primer cuatrimestre (27 de marzo) se había realizado campaña de sensibilización, la cual no había sido reportada por la Asesoría de Control Interno.</t>
  </si>
  <si>
    <t>En Comité de Control Interno del 21 de diciembre de 2023 se aprobó el Mapa de En Comité de Control Interno del 21 de diciembre de 2023 se aprobó el Mapa de Aseguramiento, el cual se remitió a publicación en la intranet.Aseguramiento, el cual se remitió a publicación en la intranet.</t>
  </si>
  <si>
    <t>La acción se cumplió en el segundo cuatrimestre</t>
  </si>
  <si>
    <t>Se observa evidencia de la ejecución del la acción de mitigación</t>
  </si>
  <si>
    <t>Se evidencia la ejecución de Curso "Nuestros patrimonios" y capacitación de transparencia y PQRS, no obstante, no se observa capacitación sobre los procedimientos actualizados relacionados con los trámites del IDPC.</t>
  </si>
  <si>
    <t>Se realizó presentación del estado de cumplimiento del componente ambiental a diciembre de 2023, incluyendo las alertas en el cumplimiento de las normas ambientales aplicables al Instituto;así mismo fueron presentadas en las sesión 7 del Comité Institucional de Gestión y Desempeño.</t>
  </si>
  <si>
    <t>Se evidencia acta de Comité de Gestión y Desempeño del 13 de diciembre de 2023 en la cual se presenta el estado de cumplimiento del componente ambiental.</t>
  </si>
  <si>
    <t>La accion fue ejecutada en los cuatrimestres anteriores</t>
  </si>
  <si>
    <t>La acción fua ejecuatada en los cuatrimestres anteriores</t>
  </si>
  <si>
    <t>La acción fue ejecutada en los cuatrimestres anteriores.</t>
  </si>
  <si>
    <t>Se realizó la promoción y divulgación de la política  antisoborno a los  colaboradores de la entidad y a la ciudadanía.</t>
  </si>
  <si>
    <t>Se observa evidencia de la ejecución de la acción</t>
  </si>
  <si>
    <t>En cuanto a la acción de mitigación, se reporta la socialización dirigida a los colaboradores del IDPC de la política antisoborno realizada el 19 de diciembre.</t>
  </si>
  <si>
    <t>Se envió el listado de de chequeo para nombramiento a los aspirantes a cargos del IDPC (nueva planta). Los aspirantes envian el documento referido debidamente diligenciado.</t>
  </si>
  <si>
    <t>De acuerdo con los soportes aportados, se evidencia la finalización de acción de mitigación</t>
  </si>
  <si>
    <t>Se adjuntan las listas de chequeo de los documentos de cada nombramiento realizado de septiembre a diciembre.</t>
  </si>
  <si>
    <t>EL PROCESO SOLICITÓ ELIMINACIÓN DEL RIESGO DE CORRUPCIÓN.</t>
  </si>
  <si>
    <t>Se registra eliminación del riesgo de corrupción.</t>
  </si>
  <si>
    <t>SOCIALIZACIÓN - CIRCULAR CIERRE FINANCIERO VIGENCIA 2023 Y ASUNTOS FINANCIEROS</t>
  </si>
  <si>
    <t>Se evidencia socialización de Circular de cierre financiero del 28 de noviembre de 2023.</t>
  </si>
  <si>
    <t>Archivos de verificación aleatoria personas jurídicas, en donde se validó las liquidaciones contables frente a las caracteristicas de las personas jurídicas</t>
  </si>
  <si>
    <t>De acuerdo con el soporte aportado, se evidencia la ejecución de la acción de mitigación.</t>
  </si>
  <si>
    <t>Se evidencia la revisión aleatoria de algunos pagos de personas jurídicas, sin embargo, se resalta que la muestra es demasiado pequeña y puede materializar el riesgo.</t>
  </si>
  <si>
    <t>La acción de mitigación fue cumplida en el cuatrimestre anterior</t>
  </si>
  <si>
    <t>La acción fue cumplida en el cuatrimestre anterior</t>
  </si>
  <si>
    <t>Durante este cuatrimestre se gestionó el seguimiento al trámite procesal. _x000D_
Así mismo informó que en el mes de noviembre se enviaron los procedimientos para revisión por parte de planeación y la oficina juridica, pero en virtud,al cambio de de jefe los mismo quedaron pendiente para su revisión y aprobación correspondiente. _x000D_
_x000D_
Es importante concluir que sin la valoración, concertación y aprobación de la oficina juridica, los mismos no pueden ser aprobados._x000D_
_x000D_
_x000D_
Por otro lado informamos que para la concertación de los riesgos del año 2024, se articuló nuevamente la actulización del procedimiento el cual es concertado con la oficina juridica y la dirección general.</t>
  </si>
  <si>
    <t>De acuerdo con el soporte aportadop, no se evidencia la ejecución de la acción de mitigación</t>
  </si>
  <si>
    <t>Se reporta la relación de los trámites procesales realizados entre septiembre y diciembre de 2023. Así mismo, se observa la inclusión de un punto de control en el procedimiento de Control Disciplinario Interno, no obstante, este procedimiento aún no se encuentra formalizado en el Sistema de Gestión y Control.</t>
  </si>
  <si>
    <t>1 Informe_Monitoreo_TraficoWeb_tercer_Cuatrimestre.pdf</t>
  </si>
  <si>
    <t>Aunque se evidenció un aumento en el tráfico de la página web durante el evento de la Noche de Museos el 17 de noviembre y durante el Mes del Patrimonio en septiembre, es importante destacar que no se experimentaron caídas ni saturación del servidor. Esto se debe a las acciones proactivas tomadas, las cuales permitieron reducir el peso de la página web, disminuyendo así el tamaño de carga. Estas mejoras se reflejan claramente en el informe de Metricool adjunto, donde se evidencia un incremento en el tráfico durante el mes de septimbre y noviembre.</t>
  </si>
  <si>
    <t>La acción de mitigación se cumplió, para lo cual se evidencia el informe de monitoreo de tráfico Web.</t>
  </si>
  <si>
    <t>La acción fue finalizada en el cuatrimestre anterior.</t>
  </si>
  <si>
    <t>La acción fue cumplida en el cuatrimestre anterior.</t>
  </si>
  <si>
    <t>Atendiendo al seguimiento y control interinstitucional, se elabora y se envia a la Secretaria de Cultura de Recreación y Deporte - SCRD como entidad compentente,  el informe trimestral sobre los proyectos desistidos por el IDPC entre el 01 de enero al 30 de marzo de 2023</t>
  </si>
  <si>
    <t>Atendiendo al seguimiento y control interinstitucional, se elabora y se envia a la Secretaria de Cultura de Recreación y Deporte - SCRD como entidad compentente,  el informe trimestral sobre los proyectos desistidos por el IDPC entre el 01 de septiembre al 15 de diciembre de 2023</t>
  </si>
  <si>
    <t>Se presenta el informe remitido de manera trimestral a la SCRD, con corte a diciembre, así como, la relación de los proyectos desistidos.</t>
  </si>
  <si>
    <t>1 Acta de seguimiento al cronograma para el desarrollo de los procesos editoriales por parte del equipo de Publicaciones</t>
  </si>
  <si>
    <t>Reunión de seguimiento al cronograma del equipo de publicaciones el 1 de noviembre de 2023.  En esta reunión, desde la coordinación de publicaciones se solicitó a Yessica Acosta, diseñadora del equipo, llevar los archivos de artes finales de los dos últimos títulos que hacen parte del plan de publicaciones: Si hay casa pa tanta gente. Reflexiones colectivas desde y sobre el Museo de la Ciudad Autoconstruida, Ciudad Bolívar y Vida campesina. Procesos organizativos y patrimonio vivo en el Sumapaz.   En este sentido, el cronograma de publicaciones se cumplió dentro de los términos destinados para la edición, corrección de estilo, diseño y envío a impresión del material que hace parte del plan de publicaciones 2023.  A su vez, se repasó entre la coordinadora de publicaciones y Alfredo Barón, los títulos leídos y evaluados para ser presentados como posibles proyectos editoriales para 2024.  Por último, se presentó la programación y calendario de la Feria del libro y se establecieron tareas para todo el equipo de publicaciones para el plazo de culminación de los contratos.</t>
  </si>
  <si>
    <t>Se evidencia acta de reunión del equipo de publicaciones del  mes de noviembre en la cual se realiza seguimiento a la ejecución del plan de publicaciones.</t>
  </si>
  <si>
    <t>Se incorporaron criterios de sostenibilidad en los estudios previos para el proyecto de intervención del auditorio principal de la Fundación Gilberto Álzate Avendaño como un escenario para la producción de espectáculos públicos de las artes escénicas, acorde con las especificaciones técnicas definidas por la entidad.</t>
  </si>
  <si>
    <t>Se actualizaron fichas de condiciones técnicas inluyendo criterios de sostenibilidad enlos estudios previos para el proyecto de intervención del auditorio principal de la Fundación Gilberto Álzate Avendaño</t>
  </si>
  <si>
    <t>De acuerdo con los soportes aportados, se evidencia el cumplimiento</t>
  </si>
  <si>
    <t>De acuerdo con los soportes aportados, se evidencia ejecución de la acción de mitigación</t>
  </si>
  <si>
    <t>Se observa Lista de asistencia y memoria de capacitación de manejo integral de residuos y productos químicos al personal de servicios generales del IDPC</t>
  </si>
  <si>
    <t>Se evidencia actas de reunión de los meses de septiembre a noviembre, en las cuales se realiza seguimiento al proceso producción de Museografía del MCA y MDB.</t>
  </si>
  <si>
    <t>Para el tercer cuatrimestre se realizo el informe ejecutivo de gestión donde se reporto los procesos activos, los procesos tramitados y terminados, del periodo comprendido de octubre a diciembre.</t>
  </si>
  <si>
    <t>Se evidencia informe de gestión correspondiente al cuarto trimestre. Sin embargo, es importante revisar que esta acción realmente elimine las causas que pueden generar la materialización del riesgo.</t>
  </si>
  <si>
    <t>De acuerdo con lo informado por el proceso, no se han suscrito otros contratos en esta materia durante el tercer cuatrimestre</t>
  </si>
  <si>
    <t>2 actas de reunion de seguimiento con los actores</t>
  </si>
  <si>
    <t>Se evidencia informe final de Interfaz, así como, las actas de entrega.</t>
  </si>
  <si>
    <t>Teniendo en cuenta la programación de la Noche de Museos se realizó el envío de un correo electrónico a la ETB con el fin de realizar el monitoreo correspondiente al servidor IRIS donde se encuentra alojada la Pagina Web Institucional, el monitoreo se programó por 24 horas para determinar su comportamiento durante el evento a realizar el 17 de noviembre del 2023 desde las 05:00 am hasta el 18 de noviembre a las 05:00 am, así mismo luego del evento y monitoreo realizado se evidencia en l informe  que el tráfico de la paina aumento y presenta algunos picos de solicitudes, pero el servicio de la página no presento fallas ni caídas, y la misma estuvo estable durante el evento._x000D_
_x000D_
Adicional a eso se solicitó un informe sobre uno de los días de mayor afluencia durante el Mes del Patrimonio para evaluar el rendimiento del servidor en una jornada representativa, en concreto el 18 de septiembre. Esta solicitud se realizó considerando que nos encontrábamos en un mes caracterizado por un notable aumento en el tráfico web debido a las actividades relacionadas con el Mes del Patrimonio.</t>
  </si>
  <si>
    <t>Se realizó (Diciembre 7 de 2023) la sesión  del tercer cuatrimestre con equipos de trabajo del Museo de Bogotá sobre el estado estado de ubicación del almacenamiento de información digital del Museo de Bogotá en la que se abordaron: _x000D_
_x000D_
- Acciones implementadas del tercer cuatrimestre _x000D_
- Presentación de avances del tercer cuatrimestre _x000D_
- Acuerdos para el siguiente cuatrimestre.</t>
  </si>
  <si>
    <t>Para este 3er trimestre se realizó:_x000D_
 1. Curso "Nuestros Patrimonios" el cual fue experiencial, especialmente diseñado para quienes no hacen parte de las áreas misionales del Instituto, este curso contó con 6 sesiones. _x000D_
2. Capacitación realizada por el equipo de Atención a la Ciudadanía con el objetivo de actualizar a los profesionales sobre la Ley de Transparencia y Acceso a la Información y Peticiones, Quejas, Reclamos y Solicitudes._x000D_
3. Capacitación sobre las APEP Art. 85 del Dec. 555-2021, la cual se realizó como parte de los temas tratados en el comité de seguimiento y actividades de la SPIP durante el mes de octubre de 2023 con el fin de transmitir conocimiento sobre las modf. Planteadas del Art. Dentro del decreto.</t>
  </si>
  <si>
    <t xml:space="preserve">Se realizó sesión de trabajo entre los contratistas de prestación y servicios de museografía, encargados el montaje y la Gerencia del Museo de Bogotá, el 31 de octubre para revisar la metodología de trabajo._x000D_
_x000D_
Se hizo reunión con personal de la subdirección de Gestión Corporativa para hacer seguimiento a las actividades conjuntas con el fin de mejorar las instalaciones y servicios del Museo de Bogotá y el Museo de la Ciudad Autoconstruida. </t>
  </si>
  <si>
    <t xml:space="preserve">2 actas de reunion de seguimiento con los actores_x000D_
Informe final de Interfaz_x000D_
4 Actas de entregas parciales de Interfaz_x000D_
_x000D_
_x000D_
_x000D_
_x000D_
_x000D_
</t>
  </si>
  <si>
    <t xml:space="preserve">Se hizo seguimiento a la ejecución de entrega y programación de pagos realizados a INTERFAZ, proveedor de museografía para la vigencia 2023._x000D_
_x000D_
Se verificaron las actas de entrega de los cuatro pagos, se recibió el 100% de la ejecución a satisfacción, con aprobación de la Gerencia. </t>
  </si>
  <si>
    <t>De conformidad con lo establecido en el último Informe de Seguimiento al_x000D_
cumplimiento de la Ley de Transparencia emitido por la Oficina de Control interno, se_x000D_
evidenciaron " avances significativos con respecto a la estructura de la página web de la_x000D_
entidad, se resalta el trabajo realizado para la actualización del esquema de publicación y el_x000D_
avance en el plan de trabajo establecido, cumpliendo parcialmente con los criterios normativos_x000D_
aplicables en cuanto al diseño, contenido, accesibilidad y consulta de información pública.",_x000D_
igualmente, dentro del mismo informe se evidenció el siguiente cumplimiento de los anexos_x000D_
contenidos en la Resolución 1519 de 2020:_x000D_
● Anexo 1: Directrices de accesibilidad web. 91.7%_x000D_
● Anexo 2: Estándares de publicación y divulgación. 95.7%_x000D_
● Anexo 3: Condiciones mínimas técnicas y de seguridad digital. 100%_x000D_
● Anexo 4: Requisitos mínimos de datos abiertos. 100%_x000D_
_x000D_
Así las cosas, luego de un proceso de autoevaluación realizado por parte del Equipo Técnico_x000D_
de Transparencia y Acceso a la Información Pública, se identificó que para el tercer_x000D_
cuatrimestre de la vigencia 2023, no hubo materialización del riesgo. Igualmente, se continúa_x000D_
con la aplicación y el seguimiento correspondiente al Plan de Mejoramiento y el Plan de Trabajo_x000D_
asociados al cumplimiento de la Ley de Transparencia.</t>
  </si>
  <si>
    <t>Se evidencia materialización a partir de los seguimientos SIVICOF realizados.</t>
  </si>
  <si>
    <t>Teniendo en cuenta que el riesgo se materializó, se activó plan de contingencia, contando con las evidencias de su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</si>
</sst>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9" fontId="2" fillId="2" borderId="1" xfId="1" applyFont="1" applyFill="1" applyBorder="1" applyAlignment="1">
      <alignment horizontal="center" vertical="center" wrapText="1"/>
    </xf>
    <xf numFmtId="9" fontId="0" fillId="0" borderId="0" xfId="1" applyFont="1" applyAlignment="1">
      <alignment horizontal="center" vertical="center"/>
    </xf>
    <xf numFmtId="0" fontId="0" fillId="0" borderId="0" xfId="0" applyAlignment="1">
      <alignment horizontal="left" vertical="center" wrapText="1"/>
    </xf>
    <xf numFmtId="0" fontId="0" fillId="0" borderId="0" xfId="0" pivotButton="1"/>
    <xf numFmtId="0" fontId="0" fillId="0" borderId="0" xfId="0" applyAlignment="1">
      <alignment horizontal="left"/>
    </xf>
    <xf numFmtId="10" fontId="0" fillId="0" borderId="0" xfId="0" applyNumberFormat="1"/>
    <xf numFmtId="22" fontId="0" fillId="0" borderId="0" xfId="0" applyNumberFormat="1"/>
    <xf numFmtId="0" fontId="0" fillId="0" borderId="0" xfId="0" applyAlignment="1">
      <alignment horizontal="center" wrapText="1"/>
    </xf>
  </cellXfs>
  <cellStyles count="2">
    <cellStyle name="Normal" xfId="0" builtinId="0"/>
    <cellStyle name="Porcentaje" xfId="1" builtinId="5"/>
  </cellStyles>
  <dxfs count="8">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font>
      <fill>
        <patternFill>
          <bgColor rgb="FFFFC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[mapa_riesgos_tercer_cuatrimestre.xlsx]RESUMEN DE DATOS!TablaDinámica1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rgbClr val="FFC000"/>
          </a:solidFill>
          <a:ln>
            <a:noFill/>
          </a:ln>
          <a:effectLst/>
        </c:spPr>
        <c:marker>
          <c:symbol val="none"/>
        </c:marker>
      </c:pivotFmt>
      <c:pivotFmt>
        <c:idx val="5"/>
        <c:spPr>
          <a:solidFill>
            <a:srgbClr val="00B050"/>
          </a:solidFill>
          <a:ln>
            <a:noFill/>
          </a:ln>
          <a:effectLst/>
        </c:spPr>
        <c:marker>
          <c:symbol val="none"/>
        </c:marker>
      </c:pivotFmt>
      <c:pivotFmt>
        <c:idx val="6"/>
        <c:spPr>
          <a:solidFill>
            <a:srgbClr val="FF0000"/>
          </a:solidFill>
          <a:ln>
            <a:noFill/>
          </a:ln>
          <a:effectLst/>
        </c:spPr>
        <c:marker>
          <c:symbol val="none"/>
        </c:marker>
      </c:pivotFmt>
      <c:pivotFmt>
        <c:idx val="7"/>
        <c:spPr>
          <a:solidFill>
            <a:srgbClr val="FFFF00"/>
          </a:solidFill>
          <a:ln>
            <a:noFill/>
          </a:ln>
          <a:effectLst/>
        </c:spPr>
        <c:marker>
          <c:symbol val="none"/>
        </c:marker>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stacked"/>
        <c:varyColors val="0"/>
        <c:ser>
          <c:idx val="0"/>
          <c:order val="0"/>
          <c:tx>
            <c:strRef>
              <c:f>'RESUMEN DE DATOS'!$B$1:$B$2</c:f>
              <c:strCache>
                <c:ptCount val="1"/>
                <c:pt idx="0">
                  <c:v>ALTO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DE DATOS'!$A$3:$A$18</c:f>
              <c:strCache>
                <c:ptCount val="15"/>
                <c:pt idx="0">
                  <c:v>Administración de Bienes e Infraestructura</c:v>
                </c:pt>
                <c:pt idx="1">
                  <c:v>Atención a la Ciudadanía</c:v>
                </c:pt>
                <c:pt idx="2">
                  <c:v>Comunicación Estratégica</c:v>
                </c:pt>
                <c:pt idx="3">
                  <c:v>Control Interno Disciplinario</c:v>
                </c:pt>
                <c:pt idx="4">
                  <c:v>Direccionamiento Estratégico</c:v>
                </c:pt>
                <c:pt idx="5">
                  <c:v>Divulgación y Apropiación Social del Patrimonio</c:v>
                </c:pt>
                <c:pt idx="6">
                  <c:v>Fortalecimiento del Sistema Integrado de Gestión</c:v>
                </c:pt>
                <c:pt idx="7">
                  <c:v>Gestión Contractual</c:v>
                </c:pt>
                <c:pt idx="8">
                  <c:v>Gestión del Talento Humano</c:v>
                </c:pt>
                <c:pt idx="9">
                  <c:v>Gestión Documental</c:v>
                </c:pt>
                <c:pt idx="10">
                  <c:v>Gestión Financiera</c:v>
                </c:pt>
                <c:pt idx="11">
                  <c:v>Gestión Jurídica</c:v>
                </c:pt>
                <c:pt idx="12">
                  <c:v>Gestión Territorial del Patrimonio</c:v>
                </c:pt>
                <c:pt idx="13">
                  <c:v>Protección e Intervención del Patrimonio</c:v>
                </c:pt>
                <c:pt idx="14">
                  <c:v>Seguimiento y Evaluación</c:v>
                </c:pt>
              </c:strCache>
            </c:strRef>
          </c:cat>
          <c:val>
            <c:numRef>
              <c:f>'RESUMEN DE DATOS'!$B$3:$B$18</c:f>
              <c:numCache>
                <c:formatCode>General</c:formatCode>
                <c:ptCount val="15"/>
                <c:pt idx="1">
                  <c:v>1</c:v>
                </c:pt>
                <c:pt idx="6">
                  <c:v>1</c:v>
                </c:pt>
                <c:pt idx="7">
                  <c:v>3</c:v>
                </c:pt>
                <c:pt idx="10">
                  <c:v>2</c:v>
                </c:pt>
                <c:pt idx="11">
                  <c:v>1</c:v>
                </c:pt>
                <c:pt idx="13">
                  <c:v>8</c:v>
                </c:pt>
              </c:numCache>
            </c:numRef>
          </c:val>
          <c:extLst>
            <c:ext xmlns:c16="http://schemas.microsoft.com/office/drawing/2014/chart" uri="{C3380CC4-5D6E-409C-BE32-E72D297353CC}">
              <c16:uniqueId val="{00000000-8CA9-4DB0-88BA-057DCD1F0BFF}"/>
            </c:ext>
          </c:extLst>
        </c:ser>
        <c:ser>
          <c:idx val="1"/>
          <c:order val="1"/>
          <c:tx>
            <c:strRef>
              <c:f>'RESUMEN DE DATOS'!$C$1:$C$2</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DE DATOS'!$A$3:$A$18</c:f>
              <c:strCache>
                <c:ptCount val="15"/>
                <c:pt idx="0">
                  <c:v>Administración de Bienes e Infraestructura</c:v>
                </c:pt>
                <c:pt idx="1">
                  <c:v>Atención a la Ciudadanía</c:v>
                </c:pt>
                <c:pt idx="2">
                  <c:v>Comunicación Estratégica</c:v>
                </c:pt>
                <c:pt idx="3">
                  <c:v>Control Interno Disciplinario</c:v>
                </c:pt>
                <c:pt idx="4">
                  <c:v>Direccionamiento Estratégico</c:v>
                </c:pt>
                <c:pt idx="5">
                  <c:v>Divulgación y Apropiación Social del Patrimonio</c:v>
                </c:pt>
                <c:pt idx="6">
                  <c:v>Fortalecimiento del Sistema Integrado de Gestión</c:v>
                </c:pt>
                <c:pt idx="7">
                  <c:v>Gestión Contractual</c:v>
                </c:pt>
                <c:pt idx="8">
                  <c:v>Gestión del Talento Humano</c:v>
                </c:pt>
                <c:pt idx="9">
                  <c:v>Gestión Documental</c:v>
                </c:pt>
                <c:pt idx="10">
                  <c:v>Gestión Financiera</c:v>
                </c:pt>
                <c:pt idx="11">
                  <c:v>Gestión Jurídica</c:v>
                </c:pt>
                <c:pt idx="12">
                  <c:v>Gestión Territorial del Patrimonio</c:v>
                </c:pt>
                <c:pt idx="13">
                  <c:v>Protección e Intervención del Patrimonio</c:v>
                </c:pt>
                <c:pt idx="14">
                  <c:v>Seguimiento y Evaluación</c:v>
                </c:pt>
              </c:strCache>
            </c:strRef>
          </c:cat>
          <c:val>
            <c:numRef>
              <c:f>'RESUMEN DE DATOS'!$C$3:$C$18</c:f>
              <c:numCache>
                <c:formatCode>General</c:formatCode>
                <c:ptCount val="15"/>
                <c:pt idx="0">
                  <c:v>2</c:v>
                </c:pt>
                <c:pt idx="3">
                  <c:v>2</c:v>
                </c:pt>
                <c:pt idx="5">
                  <c:v>1</c:v>
                </c:pt>
                <c:pt idx="7">
                  <c:v>1</c:v>
                </c:pt>
                <c:pt idx="11">
                  <c:v>1</c:v>
                </c:pt>
                <c:pt idx="14">
                  <c:v>1</c:v>
                </c:pt>
              </c:numCache>
            </c:numRef>
          </c:val>
          <c:extLst>
            <c:ext xmlns:c16="http://schemas.microsoft.com/office/drawing/2014/chart" uri="{C3380CC4-5D6E-409C-BE32-E72D297353CC}">
              <c16:uniqueId val="{00000001-8CA9-4DB0-88BA-057DCD1F0BFF}"/>
            </c:ext>
          </c:extLst>
        </c:ser>
        <c:ser>
          <c:idx val="2"/>
          <c:order val="2"/>
          <c:tx>
            <c:strRef>
              <c:f>'RESUMEN DE DATOS'!$D$1:$D$2</c:f>
              <c:strCache>
                <c:ptCount val="1"/>
                <c:pt idx="0">
                  <c:v>EXTREMO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DE DATOS'!$A$3:$A$18</c:f>
              <c:strCache>
                <c:ptCount val="15"/>
                <c:pt idx="0">
                  <c:v>Administración de Bienes e Infraestructura</c:v>
                </c:pt>
                <c:pt idx="1">
                  <c:v>Atención a la Ciudadanía</c:v>
                </c:pt>
                <c:pt idx="2">
                  <c:v>Comunicación Estratégica</c:v>
                </c:pt>
                <c:pt idx="3">
                  <c:v>Control Interno Disciplinario</c:v>
                </c:pt>
                <c:pt idx="4">
                  <c:v>Direccionamiento Estratégico</c:v>
                </c:pt>
                <c:pt idx="5">
                  <c:v>Divulgación y Apropiación Social del Patrimonio</c:v>
                </c:pt>
                <c:pt idx="6">
                  <c:v>Fortalecimiento del Sistema Integrado de Gestión</c:v>
                </c:pt>
                <c:pt idx="7">
                  <c:v>Gestión Contractual</c:v>
                </c:pt>
                <c:pt idx="8">
                  <c:v>Gestión del Talento Humano</c:v>
                </c:pt>
                <c:pt idx="9">
                  <c:v>Gestión Documental</c:v>
                </c:pt>
                <c:pt idx="10">
                  <c:v>Gestión Financiera</c:v>
                </c:pt>
                <c:pt idx="11">
                  <c:v>Gestión Jurídica</c:v>
                </c:pt>
                <c:pt idx="12">
                  <c:v>Gestión Territorial del Patrimonio</c:v>
                </c:pt>
                <c:pt idx="13">
                  <c:v>Protección e Intervención del Patrimonio</c:v>
                </c:pt>
                <c:pt idx="14">
                  <c:v>Seguimiento y Evaluación</c:v>
                </c:pt>
              </c:strCache>
            </c:strRef>
          </c:cat>
          <c:val>
            <c:numRef>
              <c:f>'RESUMEN DE DATOS'!$D$3:$D$18</c:f>
              <c:numCache>
                <c:formatCode>General</c:formatCode>
                <c:ptCount val="15"/>
                <c:pt idx="9">
                  <c:v>1</c:v>
                </c:pt>
                <c:pt idx="13">
                  <c:v>5</c:v>
                </c:pt>
              </c:numCache>
            </c:numRef>
          </c:val>
          <c:extLst>
            <c:ext xmlns:c16="http://schemas.microsoft.com/office/drawing/2014/chart" uri="{C3380CC4-5D6E-409C-BE32-E72D297353CC}">
              <c16:uniqueId val="{00000002-8CA9-4DB0-88BA-057DCD1F0BFF}"/>
            </c:ext>
          </c:extLst>
        </c:ser>
        <c:ser>
          <c:idx val="3"/>
          <c:order val="3"/>
          <c:tx>
            <c:strRef>
              <c:f>'RESUMEN DE DATOS'!$E$1:$E$2</c:f>
              <c:strCache>
                <c:ptCount val="1"/>
                <c:pt idx="0">
                  <c:v>MODERADO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DE DATOS'!$A$3:$A$18</c:f>
              <c:strCache>
                <c:ptCount val="15"/>
                <c:pt idx="0">
                  <c:v>Administración de Bienes e Infraestructura</c:v>
                </c:pt>
                <c:pt idx="1">
                  <c:v>Atención a la Ciudadanía</c:v>
                </c:pt>
                <c:pt idx="2">
                  <c:v>Comunicación Estratégica</c:v>
                </c:pt>
                <c:pt idx="3">
                  <c:v>Control Interno Disciplinario</c:v>
                </c:pt>
                <c:pt idx="4">
                  <c:v>Direccionamiento Estratégico</c:v>
                </c:pt>
                <c:pt idx="5">
                  <c:v>Divulgación y Apropiación Social del Patrimonio</c:v>
                </c:pt>
                <c:pt idx="6">
                  <c:v>Fortalecimiento del Sistema Integrado de Gestión</c:v>
                </c:pt>
                <c:pt idx="7">
                  <c:v>Gestión Contractual</c:v>
                </c:pt>
                <c:pt idx="8">
                  <c:v>Gestión del Talento Humano</c:v>
                </c:pt>
                <c:pt idx="9">
                  <c:v>Gestión Documental</c:v>
                </c:pt>
                <c:pt idx="10">
                  <c:v>Gestión Financiera</c:v>
                </c:pt>
                <c:pt idx="11">
                  <c:v>Gestión Jurídica</c:v>
                </c:pt>
                <c:pt idx="12">
                  <c:v>Gestión Territorial del Patrimonio</c:v>
                </c:pt>
                <c:pt idx="13">
                  <c:v>Protección e Intervención del Patrimonio</c:v>
                </c:pt>
                <c:pt idx="14">
                  <c:v>Seguimiento y Evaluación</c:v>
                </c:pt>
              </c:strCache>
            </c:strRef>
          </c:cat>
          <c:val>
            <c:numRef>
              <c:f>'RESUMEN DE DATOS'!$E$3:$E$18</c:f>
              <c:numCache>
                <c:formatCode>General</c:formatCode>
                <c:ptCount val="15"/>
                <c:pt idx="0">
                  <c:v>4</c:v>
                </c:pt>
                <c:pt idx="1">
                  <c:v>2</c:v>
                </c:pt>
                <c:pt idx="2">
                  <c:v>2</c:v>
                </c:pt>
                <c:pt idx="3">
                  <c:v>1</c:v>
                </c:pt>
                <c:pt idx="4">
                  <c:v>3</c:v>
                </c:pt>
                <c:pt idx="5">
                  <c:v>3</c:v>
                </c:pt>
                <c:pt idx="6">
                  <c:v>4</c:v>
                </c:pt>
                <c:pt idx="7">
                  <c:v>3</c:v>
                </c:pt>
                <c:pt idx="8">
                  <c:v>2</c:v>
                </c:pt>
                <c:pt idx="9">
                  <c:v>3</c:v>
                </c:pt>
                <c:pt idx="10">
                  <c:v>2</c:v>
                </c:pt>
                <c:pt idx="11">
                  <c:v>1</c:v>
                </c:pt>
                <c:pt idx="12">
                  <c:v>5</c:v>
                </c:pt>
                <c:pt idx="13">
                  <c:v>2</c:v>
                </c:pt>
                <c:pt idx="14">
                  <c:v>2</c:v>
                </c:pt>
              </c:numCache>
            </c:numRef>
          </c:val>
          <c:extLst>
            <c:ext xmlns:c16="http://schemas.microsoft.com/office/drawing/2014/chart" uri="{C3380CC4-5D6E-409C-BE32-E72D297353CC}">
              <c16:uniqueId val="{00000003-8CA9-4DB0-88BA-057DCD1F0BFF}"/>
            </c:ext>
          </c:extLst>
        </c:ser>
        <c:dLbls>
          <c:dLblPos val="ctr"/>
          <c:showLegendKey val="0"/>
          <c:showVal val="1"/>
          <c:showCatName val="0"/>
          <c:showSerName val="0"/>
          <c:showPercent val="0"/>
          <c:showBubbleSize val="0"/>
        </c:dLbls>
        <c:gapWidth val="150"/>
        <c:overlap val="100"/>
        <c:axId val="1938029423"/>
        <c:axId val="1938030671"/>
      </c:barChart>
      <c:catAx>
        <c:axId val="19380294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8030671"/>
        <c:crosses val="autoZero"/>
        <c:auto val="1"/>
        <c:lblAlgn val="ctr"/>
        <c:lblOffset val="100"/>
        <c:noMultiLvlLbl val="0"/>
      </c:catAx>
      <c:valAx>
        <c:axId val="19380306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8029423"/>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[mapa_riesgos_tercer_cuatrimestre.xlsx]RESUMEN DE DATOS!TablaDinámica2</c:name>
    <c:fmtId val="0"/>
  </c:pivotSource>
  <c:chart>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stacked"/>
        <c:varyColors val="0"/>
        <c:ser>
          <c:idx val="0"/>
          <c:order val="0"/>
          <c:tx>
            <c:strRef>
              <c:f>'RESUMEN DE DATOS'!$B$22:$B$23</c:f>
              <c:strCache>
                <c:ptCount val="1"/>
                <c:pt idx="0">
                  <c:v>DOCUMENTADO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DE DATOS'!$A$24:$A$39</c:f>
              <c:strCache>
                <c:ptCount val="15"/>
                <c:pt idx="0">
                  <c:v>Administración de Bienes e Infraestructura</c:v>
                </c:pt>
                <c:pt idx="1">
                  <c:v>Atención a la Ciudadanía</c:v>
                </c:pt>
                <c:pt idx="2">
                  <c:v>Comunicación Estratégica</c:v>
                </c:pt>
                <c:pt idx="3">
                  <c:v>Control Interno Disciplinario</c:v>
                </c:pt>
                <c:pt idx="4">
                  <c:v>Direccionamiento Estratégico</c:v>
                </c:pt>
                <c:pt idx="5">
                  <c:v>Divulgación y Apropiación Social del Patrimonio</c:v>
                </c:pt>
                <c:pt idx="6">
                  <c:v>Fortalecimiento del Sistema Integrado de Gestión</c:v>
                </c:pt>
                <c:pt idx="7">
                  <c:v>Gestión Contractual</c:v>
                </c:pt>
                <c:pt idx="8">
                  <c:v>Gestión del Talento Humano</c:v>
                </c:pt>
                <c:pt idx="9">
                  <c:v>Gestión Documental</c:v>
                </c:pt>
                <c:pt idx="10">
                  <c:v>Gestión Financiera</c:v>
                </c:pt>
                <c:pt idx="11">
                  <c:v>Gestión Jurídica</c:v>
                </c:pt>
                <c:pt idx="12">
                  <c:v>Gestión Territorial del Patrimonio</c:v>
                </c:pt>
                <c:pt idx="13">
                  <c:v>Protección e Intervención del Patrimonio</c:v>
                </c:pt>
                <c:pt idx="14">
                  <c:v>Seguimiento y Evaluación</c:v>
                </c:pt>
              </c:strCache>
            </c:strRef>
          </c:cat>
          <c:val>
            <c:numRef>
              <c:f>'RESUMEN DE DATOS'!$B$24:$B$39</c:f>
              <c:numCache>
                <c:formatCode>General</c:formatCode>
                <c:ptCount val="15"/>
                <c:pt idx="0">
                  <c:v>8</c:v>
                </c:pt>
                <c:pt idx="1">
                  <c:v>3</c:v>
                </c:pt>
                <c:pt idx="2">
                  <c:v>1</c:v>
                </c:pt>
                <c:pt idx="4">
                  <c:v>7</c:v>
                </c:pt>
                <c:pt idx="5">
                  <c:v>5</c:v>
                </c:pt>
                <c:pt idx="6">
                  <c:v>9</c:v>
                </c:pt>
                <c:pt idx="7">
                  <c:v>10</c:v>
                </c:pt>
                <c:pt idx="8">
                  <c:v>2</c:v>
                </c:pt>
                <c:pt idx="9">
                  <c:v>5</c:v>
                </c:pt>
                <c:pt idx="10">
                  <c:v>9</c:v>
                </c:pt>
                <c:pt idx="11">
                  <c:v>3</c:v>
                </c:pt>
                <c:pt idx="12">
                  <c:v>9</c:v>
                </c:pt>
                <c:pt idx="13">
                  <c:v>8</c:v>
                </c:pt>
                <c:pt idx="14">
                  <c:v>8</c:v>
                </c:pt>
              </c:numCache>
            </c:numRef>
          </c:val>
          <c:extLst>
            <c:ext xmlns:c16="http://schemas.microsoft.com/office/drawing/2014/chart" uri="{C3380CC4-5D6E-409C-BE32-E72D297353CC}">
              <c16:uniqueId val="{00000000-A5F1-4131-93B6-0CEEA7F374D2}"/>
            </c:ext>
          </c:extLst>
        </c:ser>
        <c:ser>
          <c:idx val="1"/>
          <c:order val="1"/>
          <c:tx>
            <c:strRef>
              <c:f>'RESUMEN DE DATOS'!$C$22:$C$23</c:f>
              <c:strCache>
                <c:ptCount val="1"/>
                <c:pt idx="0">
                  <c:v>SIN DOCUMENTAR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DE DATOS'!$A$24:$A$39</c:f>
              <c:strCache>
                <c:ptCount val="15"/>
                <c:pt idx="0">
                  <c:v>Administración de Bienes e Infraestructura</c:v>
                </c:pt>
                <c:pt idx="1">
                  <c:v>Atención a la Ciudadanía</c:v>
                </c:pt>
                <c:pt idx="2">
                  <c:v>Comunicación Estratégica</c:v>
                </c:pt>
                <c:pt idx="3">
                  <c:v>Control Interno Disciplinario</c:v>
                </c:pt>
                <c:pt idx="4">
                  <c:v>Direccionamiento Estratégico</c:v>
                </c:pt>
                <c:pt idx="5">
                  <c:v>Divulgación y Apropiación Social del Patrimonio</c:v>
                </c:pt>
                <c:pt idx="6">
                  <c:v>Fortalecimiento del Sistema Integrado de Gestión</c:v>
                </c:pt>
                <c:pt idx="7">
                  <c:v>Gestión Contractual</c:v>
                </c:pt>
                <c:pt idx="8">
                  <c:v>Gestión del Talento Humano</c:v>
                </c:pt>
                <c:pt idx="9">
                  <c:v>Gestión Documental</c:v>
                </c:pt>
                <c:pt idx="10">
                  <c:v>Gestión Financiera</c:v>
                </c:pt>
                <c:pt idx="11">
                  <c:v>Gestión Jurídica</c:v>
                </c:pt>
                <c:pt idx="12">
                  <c:v>Gestión Territorial del Patrimonio</c:v>
                </c:pt>
                <c:pt idx="13">
                  <c:v>Protección e Intervención del Patrimonio</c:v>
                </c:pt>
                <c:pt idx="14">
                  <c:v>Seguimiento y Evaluación</c:v>
                </c:pt>
              </c:strCache>
            </c:strRef>
          </c:cat>
          <c:val>
            <c:numRef>
              <c:f>'RESUMEN DE DATOS'!$C$24:$C$39</c:f>
              <c:numCache>
                <c:formatCode>General</c:formatCode>
                <c:ptCount val="15"/>
                <c:pt idx="2">
                  <c:v>1</c:v>
                </c:pt>
                <c:pt idx="3">
                  <c:v>2</c:v>
                </c:pt>
                <c:pt idx="6">
                  <c:v>1</c:v>
                </c:pt>
                <c:pt idx="7">
                  <c:v>2</c:v>
                </c:pt>
                <c:pt idx="9">
                  <c:v>1</c:v>
                </c:pt>
                <c:pt idx="11">
                  <c:v>1</c:v>
                </c:pt>
                <c:pt idx="13">
                  <c:v>2</c:v>
                </c:pt>
              </c:numCache>
            </c:numRef>
          </c:val>
          <c:extLst>
            <c:ext xmlns:c16="http://schemas.microsoft.com/office/drawing/2014/chart" uri="{C3380CC4-5D6E-409C-BE32-E72D297353CC}">
              <c16:uniqueId val="{00000001-A5F1-4131-93B6-0CEEA7F374D2}"/>
            </c:ext>
          </c:extLst>
        </c:ser>
        <c:dLbls>
          <c:dLblPos val="ctr"/>
          <c:showLegendKey val="0"/>
          <c:showVal val="1"/>
          <c:showCatName val="0"/>
          <c:showSerName val="0"/>
          <c:showPercent val="0"/>
          <c:showBubbleSize val="0"/>
        </c:dLbls>
        <c:gapWidth val="150"/>
        <c:overlap val="100"/>
        <c:axId val="1726948847"/>
        <c:axId val="1726949263"/>
      </c:barChart>
      <c:catAx>
        <c:axId val="17269488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26949263"/>
        <c:crosses val="autoZero"/>
        <c:auto val="1"/>
        <c:lblAlgn val="ctr"/>
        <c:lblOffset val="100"/>
        <c:noMultiLvlLbl val="0"/>
      </c:catAx>
      <c:valAx>
        <c:axId val="17269492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26948847"/>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66674</xdr:colOff>
      <xdr:row>0</xdr:row>
      <xdr:rowOff>47624</xdr:rowOff>
    </xdr:from>
    <xdr:to>
      <xdr:col>12</xdr:col>
      <xdr:colOff>742949</xdr:colOff>
      <xdr:row>18</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20</xdr:row>
      <xdr:rowOff>180974</xdr:rowOff>
    </xdr:from>
    <xdr:to>
      <xdr:col>10</xdr:col>
      <xdr:colOff>66675</xdr:colOff>
      <xdr:row>38</xdr:row>
      <xdr:rowOff>190499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rlos Mario Santos Pinilla" refreshedDate="45183.73361087963" createdVersion="6" refreshedVersion="6" minRefreshableVersion="3" recordCount="69">
  <cacheSource type="worksheet">
    <worksheetSource ref="A1:AO65" sheet="RIESGOS"/>
  </cacheSource>
  <cacheFields count="41">
    <cacheField name="Id Riesgo" numFmtId="0">
      <sharedItems containsSemiMixedTypes="0" containsString="0" containsNumber="1" containsInteger="1" minValue="1" maxValue="63"/>
    </cacheField>
    <cacheField name="Proceso" numFmtId="0">
      <sharedItems count="15">
        <s v="Administración de Bienes e Infraestructura"/>
        <s v="Atención a la Ciudadanía"/>
        <s v="Comunicación Estratégica"/>
        <s v="Control Interno Disciplinario"/>
        <s v="Direccionamiento Estratégico"/>
        <s v="Divulgación y Apropiación Social del Patrimonio"/>
        <s v="Gestión Contractual"/>
        <s v="Gestión del Talento Humano"/>
        <s v="Gestión Documental"/>
        <s v="Gestión Financiera"/>
        <s v="Gestión Jurídica"/>
        <s v="Gestión Territorial del Patrimonio"/>
        <s v="Fortalecimiento del Sistema Integrado de Gestión"/>
        <s v="Protección e Intervención del Patrimonio"/>
        <s v="Seguimiento y Evaluación"/>
      </sharedItems>
    </cacheField>
    <cacheField name="Objetivo Estratégico" numFmtId="0">
      <sharedItems/>
    </cacheField>
    <cacheField name="Impacto (Qué puede pasar?)" numFmtId="0">
      <sharedItems/>
    </cacheField>
    <cacheField name="Causa Inmediata (Cómo?)" numFmtId="0">
      <sharedItems/>
    </cacheField>
    <cacheField name="Causa Raíz (Por qué?)" numFmtId="0">
      <sharedItems longText="1"/>
    </cacheField>
    <cacheField name="Descripción del Riesgo (Qué + Cómo + Por qué)" numFmtId="0">
      <sharedItems longText="1"/>
    </cacheField>
    <cacheField name="Acción u omisión" numFmtId="0">
      <sharedItems/>
    </cacheField>
    <cacheField name="Uso del poder" numFmtId="0">
      <sharedItems/>
    </cacheField>
    <cacheField name="Desviar la gestión de lo público" numFmtId="0">
      <sharedItems/>
    </cacheField>
    <cacheField name="Beneficio privado" numFmtId="0">
      <sharedItems/>
    </cacheField>
    <cacheField name="Riesgo definido como:" numFmtId="0">
      <sharedItems/>
    </cacheField>
    <cacheField name="Clasificación del Riesgo" numFmtId="0">
      <sharedItems/>
    </cacheField>
    <cacheField name="¿Afectar al grupo de funcionarios del proceso?" numFmtId="0">
      <sharedItems/>
    </cacheField>
    <cacheField name="¿Afectar el cumplimiento de metas y objetivos de la dependenci" numFmtId="0">
      <sharedItems/>
    </cacheField>
    <cacheField name="¿Afectar el cumplimiento de la misión de la entidad?" numFmtId="0">
      <sharedItems/>
    </cacheField>
    <cacheField name="¿Afectar el cumplimiento de la misión del sector al que perte" numFmtId="0">
      <sharedItems/>
    </cacheField>
    <cacheField name="¿Generar pérdida de confianza de la entidad, afectando su rep" numFmtId="0">
      <sharedItems/>
    </cacheField>
    <cacheField name="¿Generar pérdida de recursos económicos?" numFmtId="0">
      <sharedItems/>
    </cacheField>
    <cacheField name="¿Afectar la generación de los productos o la prestación de s" numFmtId="0">
      <sharedItems/>
    </cacheField>
    <cacheField name="¿Dar lugar al detrimento de calidad de vida de la comunidad po" numFmtId="0">
      <sharedItems/>
    </cacheField>
    <cacheField name="¿Generar pérdida de información de la entidad?" numFmtId="0">
      <sharedItems/>
    </cacheField>
    <cacheField name="¿Generar intervención de los órganos de control, de la fisca" numFmtId="0">
      <sharedItems/>
    </cacheField>
    <cacheField name="¿Dar lugar a procesos sancionatorios?" numFmtId="0">
      <sharedItems/>
    </cacheField>
    <cacheField name="¿Dar lugar a procesos disciplinarios?" numFmtId="0">
      <sharedItems/>
    </cacheField>
    <cacheField name="¿Dar lugar a procesos fiscales?" numFmtId="0">
      <sharedItems/>
    </cacheField>
    <cacheField name="¿Dar lugar a procesos penales?" numFmtId="0">
      <sharedItems/>
    </cacheField>
    <cacheField name="¿Generar pérdida de cedibilidad del sector?" numFmtId="0">
      <sharedItems/>
    </cacheField>
    <cacheField name="¿Generar lesiones físicas o pérdida de vidas humanas?" numFmtId="0">
      <sharedItems/>
    </cacheField>
    <cacheField name="¿Afectar la imagen regional?" numFmtId="0">
      <sharedItems/>
    </cacheField>
    <cacheField name="¿Afectar la imagen nacional?" numFmtId="0">
      <sharedItems/>
    </cacheField>
    <cacheField name="¿Generar daño ambiental?" numFmtId="0">
      <sharedItems/>
    </cacheField>
    <cacheField name="Suma Impacto" numFmtId="0">
      <sharedItems containsSemiMixedTypes="0" containsString="0" containsNumber="1" containsInteger="1" minValue="0" maxValue="15"/>
    </cacheField>
    <cacheField name="Probabilidad Nivel (corrupción)" numFmtId="0">
      <sharedItems containsString="0" containsBlank="1" containsNumber="1" containsInteger="1" minValue="1" maxValue="3"/>
    </cacheField>
    <cacheField name="Descriptor probabilidad (Corrupción)" numFmtId="0">
      <sharedItems containsBlank="1"/>
    </cacheField>
    <cacheField name="Impacto (Corrupción)" numFmtId="0">
      <sharedItems containsBlank="1"/>
    </cacheField>
    <cacheField name="Frecuencia con la cual se realiza la actividad (Gestión)" numFmtId="0">
      <sharedItems containsString="0" containsBlank="1" containsNumber="1" containsInteger="1" minValue="1" maxValue="43076"/>
    </cacheField>
    <cacheField name="Probabilidad Inherente (Gestión)" numFmtId="0">
      <sharedItems containsBlank="1" containsMixedTypes="1" containsNumber="1" containsInteger="1" minValue="1" maxValue="1"/>
    </cacheField>
    <cacheField name="Criterios de impacto (Gestión)" numFmtId="0">
      <sharedItems containsBlank="1"/>
    </cacheField>
    <cacheField name="% Impacto Inherente (Gestión)" numFmtId="9">
      <sharedItems containsBlank="1"/>
    </cacheField>
    <cacheField name="Riesgo Inherente " numFmtId="0">
      <sharedItems count="4">
        <s v="MODERADO"/>
        <s v="BAJO"/>
        <s v="ALTO"/>
        <s v="EXTREM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rlos Mario Santos Pinilla" refreshedDate="45183.740046412036" createdVersion="6" refreshedVersion="6" minRefreshableVersion="3" recordCount="97">
  <cacheSource type="worksheet">
    <worksheetSource ref="A2:AI96" sheet="CONTROLES"/>
  </cacheSource>
  <cacheFields count="35">
    <cacheField name="Id Riesgo" numFmtId="0">
      <sharedItems containsSemiMixedTypes="0" containsString="0" containsNumber="1" containsInteger="1" minValue="1" maxValue="63"/>
    </cacheField>
    <cacheField name="Proceso" numFmtId="0">
      <sharedItems count="15">
        <s v="Administración de Bienes e Infraestructura"/>
        <s v="Atención a la Ciudadanía"/>
        <s v="Gestión Documental"/>
        <s v="Direccionamiento Estratégico"/>
        <s v="Comunicación Estratégica"/>
        <s v="Divulgación y Apropiación Social del Patrimonio"/>
        <s v="Gestión Contractual"/>
        <s v="Gestión del Talento Humano"/>
        <s v="Gestión Jurídica"/>
        <s v="Gestión Financiera"/>
        <s v="Gestión Territorial del Patrimonio"/>
        <s v="Fortalecimiento del Sistema Integrado de Gestión"/>
        <s v="Protección e Intervención del Patrimonio"/>
        <s v="Seguimiento y Evaluación"/>
        <s v="Control Interno Disciplinario"/>
      </sharedItems>
    </cacheField>
    <cacheField name="Descripción del Riesgo(Qué + Cómo + Por qué)" numFmtId="0">
      <sharedItems longText="1"/>
    </cacheField>
    <cacheField name="Cod. Control" numFmtId="0">
      <sharedItems containsSemiMixedTypes="0" containsString="0" containsNumber="1" containsInteger="1" minValue="1" maxValue="97"/>
    </cacheField>
    <cacheField name="Descripción del Control" numFmtId="0">
      <sharedItems longText="1"/>
    </cacheField>
    <cacheField name="Tipo" numFmtId="0">
      <sharedItems count="3">
        <s v="PREVENTIVO"/>
        <s v="DETECTIVO"/>
        <s v="CORRECTIVO"/>
      </sharedItems>
    </cacheField>
    <cacheField name="Implementación" numFmtId="0">
      <sharedItems count="1">
        <s v="MANUAL"/>
      </sharedItems>
    </cacheField>
    <cacheField name="Documentación" numFmtId="0">
      <sharedItems count="2">
        <s v="DOCUMENTADO"/>
        <s v="SIN DOCUMENTAR"/>
      </sharedItems>
    </cacheField>
    <cacheField name="Frecuencia" numFmtId="0">
      <sharedItems containsBlank="1"/>
    </cacheField>
    <cacheField name="Evidencia" numFmtId="0">
      <sharedItems/>
    </cacheField>
    <cacheField name="Evidencia del Control" numFmtId="0">
      <sharedItems/>
    </cacheField>
    <cacheField name="Periodicidad de la aplicación del Control" numFmtId="0">
      <sharedItems containsBlank="1"/>
    </cacheField>
    <cacheField name="Responsable de la aplicación del control" numFmtId="0">
      <sharedItems containsBlank="1"/>
    </cacheField>
    <cacheField name="Tratamiento" numFmtId="0">
      <sharedItems containsBlank="1" count="4">
        <s v="Reducir (mitigar)"/>
        <s v="Aceptar"/>
        <s v="Reducir (compartir)"/>
        <m/>
      </sharedItems>
    </cacheField>
    <cacheField name="¿Está(n) definido(s) el(los) responsable(s) de la ejecución " numFmtId="0">
      <sharedItems containsBlank="1"/>
    </cacheField>
    <cacheField name="¿La frecuencia de ejecución del control y seguimiento es adec" numFmtId="0">
      <sharedItems containsBlank="1"/>
    </cacheField>
    <cacheField name="¿En el tiempo que lleva la herramienta ha demostrado ser efect" numFmtId="0">
      <sharedItems containsBlank="1"/>
    </cacheField>
    <cacheField name="1. Descripción Cualitativa Controles (1C)" numFmtId="0">
      <sharedItems containsBlank="1" longText="1"/>
    </cacheField>
    <cacheField name="1. Evidencia Controles (1C)" numFmtId="0">
      <sharedItems containsBlank="1" longText="1"/>
    </cacheField>
    <cacheField name="1. Observaciones Controles OAP (1C)" numFmtId="0">
      <sharedItems containsBlank="1"/>
    </cacheField>
    <cacheField name="1. Estado Controles OAP (1C)" numFmtId="0">
      <sharedItems containsBlank="1"/>
    </cacheField>
    <cacheField name="1. Observaciones C.I. (1C)" numFmtId="0">
      <sharedItems containsBlank="1" longText="1"/>
    </cacheField>
    <cacheField name="1. Calificación C.I. (1C)" numFmtId="0">
      <sharedItems containsBlank="1"/>
    </cacheField>
    <cacheField name="1. Descripción Cualitativa Controles (2C)" numFmtId="0">
      <sharedItems containsBlank="1" longText="1"/>
    </cacheField>
    <cacheField name="1. Evidencia Controles (2C)" numFmtId="0">
      <sharedItems containsBlank="1" longText="1"/>
    </cacheField>
    <cacheField name="1. Observaciones Controles OAP (2C)" numFmtId="0">
      <sharedItems containsBlank="1"/>
    </cacheField>
    <cacheField name="1. Estado Controles OAP (2C)" numFmtId="0">
      <sharedItems containsBlank="1"/>
    </cacheField>
    <cacheField name="1. Observaciones C.I. (2C)" numFmtId="0">
      <sharedItems containsBlank="1" longText="1"/>
    </cacheField>
    <cacheField name="1. Calificación C.I. (2C)" numFmtId="0">
      <sharedItems containsBlank="1"/>
    </cacheField>
    <cacheField name="1. Descripción Cualitativa Controles (3C)" numFmtId="0">
      <sharedItems containsNonDate="0" containsString="0" containsBlank="1"/>
    </cacheField>
    <cacheField name="1. Evidencia Controles (3C)" numFmtId="0">
      <sharedItems containsNonDate="0" containsString="0" containsBlank="1"/>
    </cacheField>
    <cacheField name="1. Observaciones Controles OAP (3C)" numFmtId="0">
      <sharedItems containsNonDate="0" containsString="0" containsBlank="1"/>
    </cacheField>
    <cacheField name="1. Estado Controles OAP (3C)" numFmtId="0">
      <sharedItems containsNonDate="0" containsString="0" containsBlank="1"/>
    </cacheField>
    <cacheField name="1. Observaciones C.I. (3C)" numFmtId="0">
      <sharedItems containsNonDate="0" containsString="0" containsBlank="1"/>
    </cacheField>
    <cacheField name="1. Calificación C.I. (3C)"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
  <r>
    <n v="1"/>
    <x v="0"/>
    <s v="Fortalecer la capacidad administrativa para el mejoramiento y desarrollo de la gestión institucional y el servicio a la ciudadanía"/>
    <s v="Económico / Presupuestal"/>
    <s v="por deterioro o siniestro de los bienes muebles e inmuebles"/>
    <s v="Debido a la falta de mantenimiento, condiciones de seguridad deficientes, uso incorrecto o inadecuado, intención de causar daño y causas naturales."/>
    <s v="Posibilidad de afectación económica por deterioro o siniestro de los bienes muebles e inmuebles debido a la falta de mantenimiento, condiciones de seguridad deficientes, uso incorrecto o inadecuado, intención de causar daño y fenómenos naturales."/>
    <s v="SI"/>
    <s v="NO"/>
    <s v="NO"/>
    <s v="NO"/>
    <s v="GESTIÓN"/>
    <s v="Daños Activos Fisicos"/>
    <s v="NO"/>
    <s v="NO"/>
    <s v="NO"/>
    <s v="NO"/>
    <s v="NO"/>
    <s v="NO"/>
    <s v="NO"/>
    <s v="NO"/>
    <s v="NO"/>
    <s v="NO"/>
    <s v="NO"/>
    <s v="NO"/>
    <s v="NO"/>
    <s v="NO"/>
    <s v="NO"/>
    <s v="NO"/>
    <s v="NO"/>
    <s v="NO"/>
    <s v="NO"/>
    <n v="0"/>
    <m/>
    <m/>
    <m/>
    <n v="3389"/>
    <s v="0.8"/>
    <s v="Afectación menor a 10 SMLMV"/>
    <s v="0.2"/>
    <x v="0"/>
  </r>
  <r>
    <n v="2"/>
    <x v="0"/>
    <s v="Fortalecer la capacidad administrativa para el mejoramiento y desarrollo de la gestión institucional y el servicio a la ciudadanía"/>
    <s v="Económico / Presupuestal"/>
    <s v="por pérdida, vencimiento o merma de bienes"/>
    <s v="Debido a la falta de control en existencia, fechas de caducidad y condiciones de almacenamiento"/>
    <s v="Posibilidad de afectación económico / presupuestal por pérdida, vencimiento o merma de bienes debido a la falta de control en existencia, fechas de caducidad y condiciones de almacenamiento."/>
    <s v="SI"/>
    <s v="NO"/>
    <s v="NO"/>
    <s v="NO"/>
    <s v="GESTIÓN"/>
    <s v="Daños Activos Fisicos"/>
    <s v="NO"/>
    <s v="NO"/>
    <s v="NO"/>
    <s v="NO"/>
    <s v="NO"/>
    <s v="NO"/>
    <s v="NO"/>
    <s v="NO"/>
    <s v="NO"/>
    <s v="NO"/>
    <s v="NO"/>
    <s v="NO"/>
    <s v="NO"/>
    <s v="NO"/>
    <s v="NO"/>
    <s v="NO"/>
    <s v="NO"/>
    <s v="NO"/>
    <s v="NO"/>
    <n v="0"/>
    <m/>
    <m/>
    <m/>
    <n v="4"/>
    <s v="0.4"/>
    <s v="Afectación menor a 10 SMLMV"/>
    <s v="0.2"/>
    <x v="1"/>
  </r>
  <r>
    <n v="3"/>
    <x v="0"/>
    <s v="Fortalecer la capacidad administrativa para el mejoramiento y desarrollo de la gestión institucional y el servicio a la ciudadanía"/>
    <s v="Económico / Presupuestal"/>
    <s v="Destinar los bienes o recursos de la entidad a actividades no relacionadas con la misión o las funciones institucionales."/>
    <s v="Debido al abuso de autoridad en el cargo o deficiente control de los bienes, permitiendo que un tercero haga uso indebido de ellos."/>
    <s v="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
    <s v="SI"/>
    <s v="SI"/>
    <s v="SI"/>
    <s v="SI"/>
    <s v="CORRUPCIÓN"/>
    <s v="Fraude Interno"/>
    <s v="SI"/>
    <s v="SI"/>
    <s v="NO"/>
    <s v="NO"/>
    <s v="SI"/>
    <s v="SI"/>
    <s v="SI"/>
    <s v="NO"/>
    <s v="NO"/>
    <s v="SI"/>
    <s v="SI"/>
    <s v="SI"/>
    <s v="SI"/>
    <s v="NO"/>
    <s v="NO"/>
    <s v="NO"/>
    <s v="NO"/>
    <s v="NO"/>
    <s v="NO"/>
    <n v="9"/>
    <n v="1"/>
    <s v="RARA VEZ"/>
    <s v="MAYOR"/>
    <m/>
    <m/>
    <m/>
    <m/>
    <x v="1"/>
  </r>
  <r>
    <n v="4"/>
    <x v="0"/>
    <s v="Fortalecer la capacidad administrativa para el mejoramiento y desarrollo de la gestión institucional y el servicio a la ciudadanía"/>
    <s v="Económico / Presupuestal"/>
    <s v="Contar con el inventario completo de la colección registrado y verificado en el software de Colecciones Colombianas.  _x000d__x000a_"/>
    <s v="Deficiencia y faltantes de información de los datos básicos de identificación de las piezas de la colección en la base de datos Colecciones Colombianas."/>
    <s v="Posibilidad de afectación económica  por la pérdida de piezas de la colección del Museo de Bogotá debido a la inconsistencia del inventario físico en relación al reporte emitido por el software de Colecciones Colombianas"/>
    <s v="SI"/>
    <s v="NO"/>
    <s v="NO"/>
    <s v="NO"/>
    <s v="GESTIÓN"/>
    <s v="Daños Activos Fisicos"/>
    <s v="NO"/>
    <s v="NO"/>
    <s v="NO"/>
    <s v="NO"/>
    <s v="NO"/>
    <s v="NO"/>
    <s v="NO"/>
    <s v="NO"/>
    <s v="NO"/>
    <s v="NO"/>
    <s v="NO"/>
    <s v="NO"/>
    <s v="NO"/>
    <s v="NO"/>
    <s v="NO"/>
    <s v="NO"/>
    <s v="NO"/>
    <s v="NO"/>
    <s v="NO"/>
    <n v="0"/>
    <m/>
    <m/>
    <m/>
    <n v="200"/>
    <s v="0.6"/>
    <s v="El riesgo afecta la imagen de la entidad con algunos usuarios de relevancia frente al logro de los objetivos"/>
    <s v="0.6"/>
    <x v="0"/>
  </r>
  <r>
    <n v="5"/>
    <x v="0"/>
    <s v="Fortalecer la capacidad administrativa para el mejoramiento y desarrollo de la gestión institucional y el servicio a la ciudadanía"/>
    <s v="Económico / Presupuestal"/>
    <s v="Falta de control y medición de las condiciones ambientales de humedad y temperatura en los espacios de exhibición de las casas Siete balcones y Sámano."/>
    <s v="Condiciones inadecuadas de humedad y temperatura en las salas de exhibición"/>
    <s v="Posibilidad de afectación reputacional por daños de piezas de la colección debido a fallas en los equipos de medición ambiental que no se encuentran con la calibración apropiadas"/>
    <s v="SI"/>
    <s v="NO"/>
    <s v="NO"/>
    <s v="NO"/>
    <s v="GESTIÓN"/>
    <s v="Fallas Tecnologicas"/>
    <s v="NO"/>
    <s v="NO"/>
    <s v="NO"/>
    <s v="NO"/>
    <s v="NO"/>
    <s v="NO"/>
    <s v="NO"/>
    <s v="NO"/>
    <s v="NO"/>
    <s v="NO"/>
    <s v="NO"/>
    <s v="NO"/>
    <s v="NO"/>
    <s v="NO"/>
    <s v="NO"/>
    <s v="NO"/>
    <s v="NO"/>
    <s v="NO"/>
    <s v="NO"/>
    <n v="0"/>
    <m/>
    <m/>
    <m/>
    <n v="48"/>
    <s v="0.6"/>
    <s v="El riesgo afecta la imagen de la entidad con algunos usuarios de relevancia frente al logro de los objetivos"/>
    <s v="0.6"/>
    <x v="0"/>
  </r>
  <r>
    <n v="6"/>
    <x v="1"/>
    <s v="Fortalecer la capacidad administrativa para el mejoramiento y desarrollo de la gestión institucional y el servicio a la ciudadanía"/>
    <s v="REPUTACIONAL"/>
    <s v="Entrega fuera de términos de las respuestas a los requerimientos de la Ciudadanía "/>
    <s v="Desconocimiento del procedimiento interno para el trámite de los requerimientos presentados por la ciudadanía. "/>
    <s v="Posibilidad de afectación reputacional por la entrega fuera de términos de las respuestas a los requerimientos de la Ciudadanía debido al desconocimiento del procedimiento interno para el trámite de los requerimientos presentados por la Ciudadanía. "/>
    <s v="SI"/>
    <s v="NO"/>
    <s v="NO"/>
    <s v="NO"/>
    <s v="GESTIÓN"/>
    <s v="Usuarios, productos y practicas , organizacionales"/>
    <s v="NO"/>
    <s v="NO"/>
    <s v="NO"/>
    <s v="NO"/>
    <s v="NO"/>
    <s v="NO"/>
    <s v="NO"/>
    <s v="NO"/>
    <s v="NO"/>
    <s v="NO"/>
    <s v="NO"/>
    <s v="NO"/>
    <s v="NO"/>
    <s v="NO"/>
    <s v="NO"/>
    <s v="NO"/>
    <s v="NO"/>
    <s v="NO"/>
    <s v="NO"/>
    <n v="0"/>
    <m/>
    <m/>
    <m/>
    <n v="838"/>
    <s v="0.8"/>
    <s v="El riesgo afecta la imagen de la entidad con algunos usuarios de relevancia frente al logro de los objetivos"/>
    <s v="0.6"/>
    <x v="2"/>
  </r>
  <r>
    <n v="7"/>
    <x v="1"/>
    <s v="Fortalecer la capacidad administrativa para el mejoramiento y desarrollo de la gestión institucional y el servicio a la ciudadanía"/>
    <s v="REPUTACIONAL"/>
    <s v="Desarticulación de los actores involucrados en la implementación de la Política de Transparencia y Acceso a la Información Pública."/>
    <s v="Ausencia de la documentación que describe el quéhacer de la Política de Transparencia al interior del IDPC y desarticulación de los actores involucrados en la implementación de la Política de Transparencia y Acceso a la Información Pública."/>
    <s v="Posibilidad de incumplimiento de la Ley de Transparencia debido a la desarticulación de los actores involucrados en la implementación de la Política de Transparencia y Acceso a la Información Pública."/>
    <s v="SI"/>
    <s v="NO"/>
    <s v="NO"/>
    <s v="NO"/>
    <s v="GESTIÓN"/>
    <s v="Usuarios, productos y practicas , organizacionales"/>
    <s v="NO"/>
    <s v="NO"/>
    <s v="NO"/>
    <s v="NO"/>
    <s v="NO"/>
    <s v="NO"/>
    <s v="NO"/>
    <s v="NO"/>
    <s v="NO"/>
    <s v="NO"/>
    <s v="NO"/>
    <s v="NO"/>
    <s v="NO"/>
    <s v="NO"/>
    <s v="NO"/>
    <s v="NO"/>
    <s v="NO"/>
    <s v="NO"/>
    <s v="NO"/>
    <n v="0"/>
    <m/>
    <m/>
    <m/>
    <n v="250"/>
    <s v="0.6"/>
    <s v="El riesgo afecta la imagen de la entidad con algunos usuarios de relevancia frente al logro de los objetivos"/>
    <s v="0.6"/>
    <x v="0"/>
  </r>
  <r>
    <n v="8"/>
    <x v="1"/>
    <s v="Fortalecer la capacidad administrativa para el mejoramiento y desarrollo de la gestión institucional y el servicio a la ciudadanía"/>
    <s v="REPUTACIONAL"/>
    <s v="Sanciones fiscales, penales o disciplinarias por actos de corrupción para el acceso a trámites y servicios en la entidad"/>
    <s v="Falta de información clara y debilidad en canales de acceso a_x000d__x000a_la publicidad de las condiciones del trámite"/>
    <s v="Posibilidad de solicitar o recibir  cobro indebidos durante la prestación del servicio de atención a la cíudadanía por parte de los servidores del IDPC que desvíen la gestión de lo público para el beneficio propio o de un tercero "/>
    <s v="SI"/>
    <s v="SI"/>
    <s v="SI"/>
    <s v="SI"/>
    <s v="CORRUPCIÓN"/>
    <s v="Fraude Interno"/>
    <s v="SI"/>
    <s v="SI"/>
    <s v="SI"/>
    <s v="SI"/>
    <s v="SI"/>
    <s v="SI"/>
    <s v="SI"/>
    <s v="NO"/>
    <s v="SI"/>
    <s v="SI"/>
    <s v="SI"/>
    <s v="NO"/>
    <s v="SI"/>
    <s v="SI"/>
    <s v="SI"/>
    <s v="NO"/>
    <s v="SI"/>
    <s v="NO"/>
    <s v="NO"/>
    <n v="14"/>
    <n v="1"/>
    <s v="RARA VEZ"/>
    <s v="CATASTROFICO"/>
    <m/>
    <m/>
    <m/>
    <m/>
    <x v="0"/>
  </r>
  <r>
    <n v="9"/>
    <x v="2"/>
    <s v="Fortalecer la capacidad administrativa para el mejoramiento y desarrollo de la gestión institucional y el servicio a la ciudadanía"/>
    <s v="REPUTACIONAL"/>
    <s v="No lograr divulgar la información misional e institucional por tráfico de alto impacto del IDPC a través de la página web"/>
    <s v="Caida de la página web que impida la divulgación de la información a través de la misma._x000d__x000a__x000d__x000a_Servicios de hosting  no soportan la capacidad de alta demanda de navegación que alcanza la página en ciertos momentos estratégicos de divulgación_x000d__x000a__x000d__x000a_Bajo rendimiento de la página web por el uso de recursos (imágenes, documentos, códigos, entre otros) no optimizados."/>
    <s v="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
    <s v="SI"/>
    <s v="NO"/>
    <s v="NO"/>
    <s v="NO"/>
    <s v="GESTIÓN"/>
    <s v="Fallas Tecnologicas"/>
    <s v="NO"/>
    <s v="NO"/>
    <s v="NO"/>
    <s v="NO"/>
    <s v="NO"/>
    <s v="NO"/>
    <s v="NO"/>
    <s v="NO"/>
    <s v="NO"/>
    <s v="NO"/>
    <s v="NO"/>
    <s v="NO"/>
    <s v="NO"/>
    <s v="NO"/>
    <s v="NO"/>
    <s v="NO"/>
    <s v="NO"/>
    <s v="NO"/>
    <s v="NO"/>
    <n v="0"/>
    <m/>
    <m/>
    <m/>
    <n v="4"/>
    <s v="0.4"/>
    <s v="El riesgo afecta la imagen de la entidad con algunos usuarios de relevancia frente al logro de los objetivos"/>
    <s v="0.6"/>
    <x v="0"/>
  </r>
  <r>
    <n v="10"/>
    <x v="2"/>
    <s v="Fortalecer la capacidad administrativa para el mejoramiento y desarrollo de la gestión institucional y el servicio a la ciudadanía"/>
    <s v="REPUTACIONAL"/>
    <s v="La información publicada en la página web no cumpla con los criterios de accesibilidad y usabilidad (Anexos 1 y 2 Resolución 1519 de 2020)"/>
    <s v="La entidad no destina los recursos necesarios para garantizar la aplicación de los criterios de accesibilidad y usabilidad en la información publicada en página web._x000d__x000a__x000d__x000a_Desarticulación entre las dependencias involucradas para la implementación de los criterios de accesibiliad y usabilidad."/>
    <s v="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s v="SI"/>
    <s v="NO"/>
    <s v="NO"/>
    <s v="NO"/>
    <s v="GESTIÓN"/>
    <s v="Usuarios, productos y practicas , organizacionales"/>
    <s v="NO"/>
    <s v="NO"/>
    <s v="NO"/>
    <s v="NO"/>
    <s v="NO"/>
    <s v="NO"/>
    <s v="NO"/>
    <s v="NO"/>
    <s v="NO"/>
    <s v="NO"/>
    <s v="NO"/>
    <s v="NO"/>
    <s v="NO"/>
    <s v="NO"/>
    <s v="NO"/>
    <s v="NO"/>
    <s v="NO"/>
    <s v="NO"/>
    <s v="NO"/>
    <n v="0"/>
    <m/>
    <m/>
    <m/>
    <n v="216"/>
    <s v="0.6"/>
    <s v="El riesgo afecta la imagen de la entidad con algunos usuarios de relevancia frente al logro de los objetivos"/>
    <s v="0.6"/>
    <x v="0"/>
  </r>
  <r>
    <n v="11"/>
    <x v="3"/>
    <s v="Fortalecer la capacidad administrativa para el mejoramiento y desarrollo de la gestión institucional y el servicio a la ciudadanía"/>
    <s v="REPUTACIONAL"/>
    <s v="por la pérdida de piezas procesales o expedientes"/>
    <s v="debido a violación de la seguridad de los expedientes"/>
    <s v="Posibilidad de afectación reputacional por pérdida de piezas procesales o expedientes debido a violación de la seguridad de los expedientes"/>
    <s v="SI"/>
    <s v="NO"/>
    <s v="NO"/>
    <s v="NO"/>
    <s v="GESTIÓN"/>
    <s v="Ejecucion y Administracion de procesos"/>
    <s v="NO"/>
    <s v="NO"/>
    <s v="NO"/>
    <s v="NO"/>
    <s v="NO"/>
    <s v="NO"/>
    <s v="NO"/>
    <s v="NO"/>
    <s v="NO"/>
    <s v="NO"/>
    <s v="NO"/>
    <s v="NO"/>
    <s v="NO"/>
    <s v="NO"/>
    <s v="NO"/>
    <s v="NO"/>
    <s v="NO"/>
    <s v="NO"/>
    <s v="NO"/>
    <n v="0"/>
    <m/>
    <m/>
    <m/>
    <n v="6"/>
    <s v="0.4"/>
    <s v="El riesgo afecta la imagen de la entidad con algunos usuarios de relevancia frente al logro de los objetivos"/>
    <s v="0.6"/>
    <x v="0"/>
  </r>
  <r>
    <n v="12"/>
    <x v="3"/>
    <s v="Fortalecer la capacidad administrativa para el mejoramiento y desarrollo de la gestión institucional y el servicio a la ciudadanía"/>
    <s v="REPUTACIONAL"/>
    <s v="por actuaciones administrativas y/o fallos o decisiones no ajustadas a los lineamientos legales"/>
    <s v="debido al interés de obtener un beneficio particular."/>
    <s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
    <s v="SI"/>
    <s v="SI"/>
    <s v="SI"/>
    <s v="SI"/>
    <s v="CORRUPCIÓN"/>
    <s v="Usuarios, productos y practicas , organizacionales"/>
    <s v="SI"/>
    <s v="NO"/>
    <s v="NO"/>
    <s v="NO"/>
    <s v="SI"/>
    <s v="NO"/>
    <s v="NO"/>
    <s v="NO"/>
    <s v="NO"/>
    <s v="SI"/>
    <s v="SI"/>
    <s v="SI"/>
    <s v="NO"/>
    <s v="SI"/>
    <s v="NO"/>
    <s v="NO"/>
    <s v="NO"/>
    <s v="NO"/>
    <s v="NO"/>
    <n v="6"/>
    <n v="1"/>
    <s v="RARA VEZ"/>
    <s v="MAYOR"/>
    <m/>
    <m/>
    <m/>
    <m/>
    <x v="1"/>
  </r>
  <r>
    <n v="12"/>
    <x v="3"/>
    <s v="Fortalecer la capacidad administrativa para el mejoramiento y desarrollo de la gestión institucional y el servicio a la ciudadanía"/>
    <s v="REPUTACIONAL"/>
    <s v="por actuaciones administrativas y/o fallos o decisiones no ajustadas a los lineamientos legales"/>
    <s v="debido al interés de obtener un beneficio particular."/>
    <s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
    <s v="SI"/>
    <s v="SI"/>
    <s v="SI"/>
    <s v="SI"/>
    <s v="CORRUPCIÓN"/>
    <s v="Usuarios, productos y practicas , organizacionales"/>
    <s v="SI"/>
    <s v="NO"/>
    <s v="NO"/>
    <s v="NO"/>
    <s v="SI"/>
    <s v="NO"/>
    <s v="NO"/>
    <s v="NO"/>
    <s v="NO"/>
    <s v="SI"/>
    <s v="SI"/>
    <s v="SI"/>
    <s v="NO"/>
    <s v="SI"/>
    <s v="NO"/>
    <s v="NO"/>
    <s v="NO"/>
    <s v="NO"/>
    <s v="NO"/>
    <n v="6"/>
    <n v="1"/>
    <s v="RARA VEZ"/>
    <s v="MAYOR"/>
    <m/>
    <m/>
    <m/>
    <m/>
    <x v="1"/>
  </r>
  <r>
    <n v="13"/>
    <x v="4"/>
    <s v="Fortalecer la capacidad administrativa para el mejoramiento y desarrollo de la gestión institucional y el servicio a la ciudadanía"/>
    <s v="REPUTACIONAL"/>
    <s v="Incumplimiento de metas Plan de Desarrollo "/>
    <s v="Debido a desarticulación entre los actores que participan en la formulación, ejecución y seguimiento de las metas institucionales._x000d__x000a__x000d__x000a_Desconocimiento por parte de los líderes de proceso y servidores públicos sobre temas de planeación (operativa, táctica y estratégica) y del proceso Direccionamiento Estratégico._x000d__x000a__x000d__x000a_Reporte incompleto e incoherente por parte de las áreas._x000d__x000a__x000d__x000a_Falta de compromiso y desconocimiento de las áreas sobre la importancia del reporte y seguimiento de los proyectos de inversión. _x000d__x000a__x000d__x000a_No ejecución de las actividades programadas"/>
    <s v="Posible afectación reputacional por cumplimiento menor al 70% de las metas plan de desarrollo debido a no ejecución de las actividades programadas "/>
    <s v="SI"/>
    <s v="NO"/>
    <s v="NO"/>
    <s v="NO"/>
    <s v="GESTIÓN"/>
    <s v="Usuarios, productos y practicas , organizacionales"/>
    <s v="NO"/>
    <s v="NO"/>
    <s v="NO"/>
    <s v="NO"/>
    <s v="NO"/>
    <s v="NO"/>
    <s v="NO"/>
    <s v="NO"/>
    <s v="NO"/>
    <s v="NO"/>
    <s v="NO"/>
    <s v="NO"/>
    <s v="NO"/>
    <s v="NO"/>
    <s v="NO"/>
    <s v="NO"/>
    <s v="NO"/>
    <s v="NO"/>
    <s v="NO"/>
    <n v="0"/>
    <m/>
    <m/>
    <m/>
    <n v="228"/>
    <s v="0.6"/>
    <s v="El riesgo afecta la imagen de la entidad con algunos usuarios de relevancia frente al logro de los objetivos"/>
    <s v="0.6"/>
    <x v="0"/>
  </r>
  <r>
    <n v="14"/>
    <x v="4"/>
    <s v="Fortalecer la capacidad administrativa para el mejoramiento y desarrollo de la gestión institucional y el servicio a la ciudadanía"/>
    <s v="REPUTACIONAL"/>
    <s v="Inconsistencias en la formulación del PAA"/>
    <s v="Debido a debilidades en la identificación de necesidades alineadas a las metas institucionales y/o inconsistencias en la formulación de la cadena presupuestal e información jurídica y contractuales de los procesos  _x000d__x000a__x000d__x000a_"/>
    <s v="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
    <s v="SI"/>
    <s v="NO"/>
    <s v="NO"/>
    <s v="NO"/>
    <s v="GESTIÓN"/>
    <s v="Usuarios, productos y practicas , organizacionales"/>
    <s v="NO"/>
    <s v="NO"/>
    <s v="NO"/>
    <s v="NO"/>
    <s v="NO"/>
    <s v="NO"/>
    <s v="NO"/>
    <s v="NO"/>
    <s v="NO"/>
    <s v="NO"/>
    <s v="NO"/>
    <s v="NO"/>
    <s v="NO"/>
    <s v="NO"/>
    <s v="NO"/>
    <s v="NO"/>
    <s v="NO"/>
    <s v="NO"/>
    <s v="NO"/>
    <n v="0"/>
    <m/>
    <m/>
    <m/>
    <n v="400"/>
    <s v="0.6"/>
    <s v="El riesgo afecta la imagen de la entidad con algunos usuarios de relevancia frente al logro de los objetivos"/>
    <s v="0.6"/>
    <x v="0"/>
  </r>
  <r>
    <n v="15"/>
    <x v="4"/>
    <s v="Fortalecer la capacidad administrativa para el mejoramiento y desarrollo de la gestión institucional y el servicio a la ciudadanía"/>
    <s v="REPUTACIONAL"/>
    <s v="Incumplimiento en la implementación de los ámbitos de participación ciudadana definidos para la vigencia"/>
    <s v="Fallas en la convocatoria de los grupos de valor a cada ámbito _x000d__x000a_Fallas en la metodología establecida para garantizar la participación ciudadana e incidente"/>
    <s v="Posible afectación reputacional por incumplimiento en la implementación de los ámbitos de participación ciudadana definidos para la vigencia, debido a fallas en la convocatoria y en la metodología establecida"/>
    <s v="SI"/>
    <s v="NO"/>
    <s v="NO"/>
    <s v="NO"/>
    <s v="GESTIÓN"/>
    <s v="Usuarios, productos y practicas , organizacionales"/>
    <s v="NO"/>
    <s v="NO"/>
    <s v="NO"/>
    <s v="NO"/>
    <s v="NO"/>
    <s v="NO"/>
    <s v="NO"/>
    <s v="NO"/>
    <s v="NO"/>
    <s v="NO"/>
    <s v="NO"/>
    <s v="NO"/>
    <s v="NO"/>
    <s v="NO"/>
    <s v="NO"/>
    <s v="NO"/>
    <s v="NO"/>
    <s v="NO"/>
    <s v="NO"/>
    <n v="0"/>
    <m/>
    <m/>
    <m/>
    <n v="230"/>
    <s v="0.6"/>
    <s v="El riesgo afecta la imagen de la entidad con algunos usuarios de relevancia frente al logro de los objetivos"/>
    <s v="0.6"/>
    <x v="0"/>
  </r>
  <r>
    <n v="16"/>
    <x v="5"/>
    <s v="Consolidar un referente simbólico, histórico y patrimonial, que reconozca las múltiples memorias, el valor de los ritos funerarios, dignifique a las victimas del conflicto, interprete a la sociedad sobre el pasado violento y la construcción de la paz."/>
    <s v="REPUTACIONAL"/>
    <s v="Retraso en las exposiciones  que hacen parte de la programación del Museo de Bogotá "/>
    <s v="Retrasos en la entrega de los guiones de las exposiciones_x000d__x000a_Retrasos en la entrega de la museografía_x000d__x000a_Retrasos en los trámites de préstamo de piezas museográficas"/>
    <s v="Posibilidad de afectación reputacional por retrasos en las exposiciones dedido a debilidades en la contratación y supervisión de los elementos museográficos"/>
    <s v="SI"/>
    <s v="NO"/>
    <s v="NO"/>
    <s v="NO"/>
    <s v="GESTIÓN"/>
    <s v="Usuarios, productos y practicas , organizacionales"/>
    <s v="NO"/>
    <s v="NO"/>
    <s v="NO"/>
    <s v="NO"/>
    <s v="NO"/>
    <s v="NO"/>
    <s v="NO"/>
    <s v="NO"/>
    <s v="NO"/>
    <s v="NO"/>
    <s v="NO"/>
    <s v="NO"/>
    <s v="NO"/>
    <s v="NO"/>
    <s v="NO"/>
    <s v="NO"/>
    <s v="NO"/>
    <s v="NO"/>
    <s v="NO"/>
    <n v="0"/>
    <m/>
    <m/>
    <m/>
    <n v="2"/>
    <s v="0.2"/>
    <s v="El riesgo afecta la imagen de la entidad con algunos usuarios de relevancia frente al logro de los objetivos"/>
    <s v="0.6"/>
    <x v="0"/>
  </r>
  <r>
    <n v="17"/>
    <x v="5"/>
    <s v="Consolidar un referente simbólico, histórico y patrimonial, que reconozca las múltiples memorias, el valor de los ritos funerarios, dignifique a las victimas del conflicto, interprete a la sociedad sobre el pasado violento y la construcción de la paz."/>
    <s v="REPUTACIONAL"/>
    <s v="Posible pérdida o alteración de la integridad, confidencialidad y disponibilidad de los activos de información digital del Museo de Bogotá"/>
    <s v="Pérdida o daño total o parcial de los dispositivos de almacenamiento externos digital del Museo._x000d__x000a__x000d__x000a_Incumplimiento de la obligación contractual, por parte de los profesionales del equipo, de la entrega de los soportes documentales de su gestión. _x000d__x000a__x000d__x000a_Malas prácticas documentales para la organización y conservación de los activos de información digital por parte de los profesionales del equipo."/>
    <s v="Posibilidad de afectación reputacional por fallas o alteraciones en la disponibilidad de la información del Museo de Bogotá debido imprecisiones en el almacenamiento y ubicación final de la información digital por parte de las áreas de trabajo del Museo de Bogotá."/>
    <s v="SI"/>
    <s v="NO"/>
    <s v="NO"/>
    <s v="NO"/>
    <s v="GESTIÓN"/>
    <s v="Usuarios, productos y practicas , organizacionales"/>
    <s v="NO"/>
    <s v="NO"/>
    <s v="NO"/>
    <s v="NO"/>
    <s v="NO"/>
    <s v="NO"/>
    <s v="NO"/>
    <s v="NO"/>
    <s v="NO"/>
    <s v="NO"/>
    <s v="NO"/>
    <s v="NO"/>
    <s v="NO"/>
    <s v="NO"/>
    <s v="NO"/>
    <s v="NO"/>
    <s v="NO"/>
    <s v="NO"/>
    <s v="NO"/>
    <n v="0"/>
    <m/>
    <m/>
    <m/>
    <n v="12"/>
    <s v="0.4"/>
    <s v="El riesgo afecta la imagen de la entidad con algunos usuarios de relevancia frente al logro de los objetivos"/>
    <s v="0.6"/>
    <x v="0"/>
  </r>
  <r>
    <n v="18"/>
    <x v="5"/>
    <s v="Consolidar un referente simbólico, histórico y patrimonial, que reconozca las múltiples memorias, el valor de los ritos funerarios, dignifique a las victimas del conflicto, interprete a la sociedad sobre el pasado violento y la construcción de la paz."/>
    <s v="REPUTACIONAL"/>
    <s v="Retraso en el cumplimiento del cronograma de impresión"/>
    <s v="Retrasos en la entrega de los insumos para las publicaciones (investigación, material fotográfico, derechos)"/>
    <s v="Posibilidad de afectación reputacional por retrasos en plan editorial dedido a debilidades en la contratación o al incumplimiento en la entrega de textos o insumos fotográficos."/>
    <s v="SI"/>
    <s v="NO"/>
    <s v="NO"/>
    <s v="NO"/>
    <s v="GESTIÓN"/>
    <s v="Usuarios, productos y practicas , organizacionales"/>
    <s v="NO"/>
    <s v="NO"/>
    <s v="NO"/>
    <s v="NO"/>
    <s v="NO"/>
    <s v="NO"/>
    <s v="NO"/>
    <s v="NO"/>
    <s v="NO"/>
    <s v="NO"/>
    <s v="NO"/>
    <s v="NO"/>
    <s v="NO"/>
    <s v="NO"/>
    <s v="NO"/>
    <s v="NO"/>
    <s v="NO"/>
    <s v="NO"/>
    <s v="NO"/>
    <n v="0"/>
    <m/>
    <m/>
    <m/>
    <n v="6"/>
    <s v="0.4"/>
    <s v="El riesgo afecta la imagen de alguna área de la organización"/>
    <s v="0.2"/>
    <x v="1"/>
  </r>
  <r>
    <n v="19"/>
    <x v="0"/>
    <s v="Fortalecer la capacidad administrativa para el mejoramiento y desarrollo de la gestión institucional y el servicio a la ciudadanía"/>
    <s v="Económico / Presupuestal"/>
    <s v="Pérdida de documentos de la colección del centro de documentación_x000d__x000a_"/>
    <s v="Deficiencia en los controles de préstamo del material bibliográfico del Centro de Documentación."/>
    <s v="Posible afectación económica por pérdida de material de las colecciones del Centro de Documentación debido a falencias en el proceso de devolución de material bibliográfico del centro de documentación."/>
    <s v="SI"/>
    <s v="NO"/>
    <s v="NO"/>
    <s v="NO"/>
    <s v="GESTIÓN"/>
    <s v="Usuarios, productos y practicas , organizacionales"/>
    <s v="NO"/>
    <s v="NO"/>
    <s v="NO"/>
    <s v="NO"/>
    <s v="NO"/>
    <s v="NO"/>
    <s v="NO"/>
    <s v="NO"/>
    <s v="NO"/>
    <s v="NO"/>
    <s v="NO"/>
    <s v="NO"/>
    <s v="NO"/>
    <s v="NO"/>
    <s v="NO"/>
    <s v="NO"/>
    <s v="NO"/>
    <s v="NO"/>
    <s v="NO"/>
    <n v="0"/>
    <m/>
    <m/>
    <m/>
    <n v="60"/>
    <s v="0.6"/>
    <s v="El riesgo afecta la imagen de alguna área de la organización"/>
    <s v="0.2"/>
    <x v="0"/>
  </r>
  <r>
    <n v="20"/>
    <x v="5"/>
    <s v="Consolidar un referente simbólico, histórico y patrimonial, que reconozca las múltiples memorias, el valor de los ritos funerarios, dignifique a las victimas del conflicto, interprete a la sociedad sobre el pasado violento y la construcción de la paz."/>
    <s v="REPUTACIONAL"/>
    <s v="Fallas en la implementación de los procesos de formación"/>
    <s v="Deficiencias en el reporte de fallas de la plataforma externa utilizada para los procesos de formación a formadores."/>
    <s v="Posibilidad de afectación reputacional por incumpIimiento al cronograma de formación a formadores debido a debilidades en seguimiento y reporte oportuno de fallas de la plataforma utilizada para los procesos de formación a formadores"/>
    <s v="SI"/>
    <s v="NO"/>
    <s v="NO"/>
    <s v="NO"/>
    <s v="GESTIÓN"/>
    <s v="Usuarios, productos y practicas , organizacionales"/>
    <s v="NO"/>
    <s v="NO"/>
    <s v="NO"/>
    <s v="NO"/>
    <s v="NO"/>
    <s v="NO"/>
    <s v="NO"/>
    <s v="NO"/>
    <s v="NO"/>
    <s v="NO"/>
    <s v="NO"/>
    <s v="NO"/>
    <s v="NO"/>
    <s v="NO"/>
    <s v="NO"/>
    <s v="NO"/>
    <s v="NO"/>
    <s v="NO"/>
    <s v="NO"/>
    <n v="0"/>
    <m/>
    <m/>
    <m/>
    <n v="1"/>
    <s v="0.2"/>
    <s v="El riesgo afecta la imagen de la entidad con algunos usuarios de relevancia frente al logro de los objetivos"/>
    <s v="0.6"/>
    <x v="0"/>
  </r>
  <r>
    <n v="21"/>
    <x v="6"/>
    <s v="Fortalecer la capacidad administrativa para el mejoramiento y desarrollo de la gestión institucional y el servicio a la ciudadanía"/>
    <s v="Económico / Presupuestal"/>
    <s v="Errores o inconsistencias en los estudios y documentos previos "/>
    <s v="Debilidad en la estructuración de los estudios y documentos previos por la no aplicación de la normativa del estatuto de contratación y de los procedimientos internos."/>
    <s v="Posibilidad de afectación económica por errores o inconsistencias en los estudios y documentos previos, debido a debilidades en su estructuración por parte de los responsables por la no aplicación de la normativa del estatuto de contratación y de los procedimientos internos."/>
    <s v="SI"/>
    <s v="NO"/>
    <s v="NO"/>
    <s v="NO"/>
    <s v="GESTIÓN"/>
    <s v="Ejecucion y Administracion de procesos"/>
    <s v="NO"/>
    <s v="NO"/>
    <s v="NO"/>
    <s v="NO"/>
    <s v="NO"/>
    <s v="NO"/>
    <s v="NO"/>
    <s v="NO"/>
    <s v="NO"/>
    <s v="NO"/>
    <s v="NO"/>
    <s v="NO"/>
    <s v="NO"/>
    <s v="NO"/>
    <s v="NO"/>
    <s v="NO"/>
    <s v="NO"/>
    <s v="NO"/>
    <s v="NO"/>
    <n v="0"/>
    <m/>
    <m/>
    <m/>
    <n v="968"/>
    <s v="0.8"/>
    <s v="Entre 50 y 100 SMLMV"/>
    <s v="0.6"/>
    <x v="2"/>
  </r>
  <r>
    <n v="22"/>
    <x v="6"/>
    <s v="Fortalecer la capacidad administrativa para el mejoramiento y desarrollo de la gestión institucional y el servicio a la ciudadanía"/>
    <s v="Económico / Presupuestal"/>
    <s v="Incumplimiento, inoportunidad o errores en la publicación de documentos contractuales en SECOP tomados del sistema de gestión documental ORFEO."/>
    <s v="Debilidad en el control de verificación de la información precontratual, contractual, poscontractual publicada en SECOP de acuerdo a lo establecido en las listas de chequeo_x000d__x000a__x000d__x000a_Debilidad en el cargue y control de verificación de la información  precontratcual, contractual, poscontractual del expediente ORFEO."/>
    <s v="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
    <s v="SI"/>
    <s v="NO"/>
    <s v="NO"/>
    <s v="NO"/>
    <s v="GESTIÓN"/>
    <s v="Ejecucion y Administracion de procesos"/>
    <s v="NO"/>
    <s v="NO"/>
    <s v="NO"/>
    <s v="NO"/>
    <s v="NO"/>
    <s v="NO"/>
    <s v="NO"/>
    <s v="NO"/>
    <s v="NO"/>
    <s v="NO"/>
    <s v="NO"/>
    <s v="NO"/>
    <s v="NO"/>
    <s v="NO"/>
    <s v="NO"/>
    <s v="NO"/>
    <s v="NO"/>
    <s v="NO"/>
    <s v="NO"/>
    <n v="0"/>
    <m/>
    <m/>
    <m/>
    <n v="968"/>
    <s v="0.8"/>
    <s v="Entre 50 y 100 SMLMV"/>
    <s v="0.6"/>
    <x v="2"/>
  </r>
  <r>
    <n v="23"/>
    <x v="6"/>
    <s v="Fortalecer la capacidad administrativa para el mejoramiento y desarrollo de la gestión institucional y el servicio a la ciudadanía"/>
    <s v="REPUTACIONAL"/>
    <s v="_x000d__x000a_Bases de datos de contratación con información incompleta e incorrecta. "/>
    <s v="Debilidad en el diligenciamiento de información de las bases de datos, debido a que el registro de información se realiza de manera manual._x000d__x000a__x000d__x000a_Debilidad en el cruce de información de la base de datos de gestión contractual y la información presupuestal_x000d__x000a__x000d__x000a_"/>
    <s v="Posibilidad de afectación reputacional por bases de datos de contratación con información incompleta e incorrecta, debido a que el registro de información se realiza de manera manual y hay _x000d__x000a_debilidad en la conciliación de información presupuestal."/>
    <s v="SI"/>
    <s v="NO"/>
    <s v="NO"/>
    <s v="NO"/>
    <s v="GESTIÓN"/>
    <s v="Ejecucion y Administracion de procesos"/>
    <s v="NO"/>
    <s v="NO"/>
    <s v="NO"/>
    <s v="NO"/>
    <s v="NO"/>
    <s v="NO"/>
    <s v="NO"/>
    <s v="NO"/>
    <s v="NO"/>
    <s v="NO"/>
    <s v="NO"/>
    <s v="NO"/>
    <s v="NO"/>
    <s v="NO"/>
    <s v="NO"/>
    <s v="NO"/>
    <s v="NO"/>
    <s v="NO"/>
    <s v="NO"/>
    <n v="0"/>
    <m/>
    <m/>
    <m/>
    <n v="43076"/>
    <n v="1"/>
    <s v="Entre 50 y 100 SMLMV"/>
    <s v="0.6"/>
    <x v="2"/>
  </r>
  <r>
    <n v="24"/>
    <x v="6"/>
    <s v="Fortalecer la capacidad administrativa para el mejoramiento y desarrollo de la gestión institucional y el servicio a la ciudadanía"/>
    <s v="Económico / Presupuestal"/>
    <s v="Contratos sin liquidar dentro del término señalado en la ley"/>
    <s v="Debilidad en los controles de supervisión de contratos en la etapa poscontractual_x000d__x000a__x000d__x000a_Debilidad en el seguimiento a la totalidad de los contratos que requieren liquidación"/>
    <s v="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
    <s v="SI"/>
    <s v="NO"/>
    <s v="NO"/>
    <s v="NO"/>
    <s v="GESTIÓN"/>
    <s v="Ejecucion y Administracion de procesos"/>
    <s v="NO"/>
    <s v="NO"/>
    <s v="NO"/>
    <s v="NO"/>
    <s v="NO"/>
    <s v="NO"/>
    <s v="NO"/>
    <s v="NO"/>
    <s v="NO"/>
    <s v="NO"/>
    <s v="NO"/>
    <s v="NO"/>
    <s v="NO"/>
    <s v="NO"/>
    <s v="NO"/>
    <s v="NO"/>
    <s v="NO"/>
    <s v="NO"/>
    <s v="NO"/>
    <n v="0"/>
    <m/>
    <m/>
    <m/>
    <n v="125"/>
    <s v="0.6"/>
    <s v="Entre 50 y 100 SMLMV"/>
    <s v="0.6"/>
    <x v="0"/>
  </r>
  <r>
    <n v="25"/>
    <x v="6"/>
    <s v="Fortalecer la capacidad administrativa para el mejoramiento y desarrollo de la gestión institucional y el servicio a la ciudadanía"/>
    <s v="Económico / Presupuestal"/>
    <s v="Incumplimiento de las condiciones del contrato sin que el supervisor realice la gestión requerida"/>
    <s v="Debilidad en el seguimiento adecuado a la ejecucion contractual._x000d__x000a__x000d__x000a_Debilidad en la estructuración de los informes para actuar de conformidad con lo establecido en el articulo 86 de la Ley 1474 de 2011_x000d__x000a_"/>
    <s v="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
    <s v="SI"/>
    <s v="NO"/>
    <s v="NO"/>
    <s v="NO"/>
    <s v="GESTIÓN"/>
    <s v="Ejecucion y Administracion de procesos"/>
    <s v="NO"/>
    <s v="NO"/>
    <s v="NO"/>
    <s v="NO"/>
    <s v="NO"/>
    <s v="NO"/>
    <s v="NO"/>
    <s v="NO"/>
    <s v="NO"/>
    <s v="NO"/>
    <s v="NO"/>
    <s v="NO"/>
    <s v="NO"/>
    <s v="NO"/>
    <s v="NO"/>
    <s v="NO"/>
    <s v="NO"/>
    <s v="NO"/>
    <s v="NO"/>
    <n v="0"/>
    <m/>
    <m/>
    <m/>
    <n v="2"/>
    <s v="0.2"/>
    <s v="Entre 10 y 50 SMLMV"/>
    <s v="0.4"/>
    <x v="1"/>
  </r>
  <r>
    <n v="26"/>
    <x v="6"/>
    <s v="Fortalecer la capacidad administrativa para el mejoramiento y desarrollo de la gestión institucional y el servicio a la ciudadanía"/>
    <s v="Económico / Presupuestal"/>
    <s v="Interés indebido en la celebración de contratos para beneficio propio o de un tercero"/>
    <s v="Debido a que el funcionario o contratista de la entidad incumpla sus funciones u oblligaciones  contractuales afectando  la moralidad administrativa buscando un favorecimiento propio o de un tercero."/>
    <s v="Posibilidad de que un funcionario o contratista omita el ejercicio de sus funciones u obligaciones en abuso de su poder para favorecimiento propio o de un tercero. "/>
    <s v="SI"/>
    <s v="SI"/>
    <s v="SI"/>
    <s v="SI"/>
    <s v="CORRUPCIÓN"/>
    <s v="Ejecucion y Administracion de procesos"/>
    <s v="SI"/>
    <s v="SI"/>
    <s v="SI"/>
    <s v="NO"/>
    <s v="SI"/>
    <s v="SI"/>
    <s v="SI"/>
    <s v="SI"/>
    <s v="NO"/>
    <s v="SI"/>
    <s v="SI"/>
    <s v="SI"/>
    <s v="SI"/>
    <s v="SI"/>
    <s v="SI"/>
    <s v="NO"/>
    <s v="SI"/>
    <s v="SI"/>
    <s v="NO"/>
    <n v="15"/>
    <n v="1"/>
    <s v="RARA VEZ"/>
    <s v="CATASTROFICO"/>
    <m/>
    <m/>
    <m/>
    <m/>
    <x v="0"/>
  </r>
  <r>
    <n v="27"/>
    <x v="6"/>
    <s v="Fortalecer la capacidad administrativa para el mejoramiento y desarrollo de la gestión institucional y el servicio a la ciudadanía"/>
    <s v="Económico / Presupuestal"/>
    <s v="Posible declaratoria de contrato realidad "/>
    <s v="Debilidades en la estructuración y planeación de las necesidades en los estudios previos relacionada con el caracter excepcional, objeto, obligaciones específicas, plazo y honorarios._x000d__x000a_  _x000d__x000a_Debilidades en la supervisión de los contratos relacionada con la coordinación en el marco del respeto por la autonomia de la ejecución del objeto y obligaciones contractuales. "/>
    <s v="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
    <s v="SI"/>
    <s v="NO"/>
    <s v="NO"/>
    <s v="NO"/>
    <s v="GESTIÓN"/>
    <s v="Usuarios, productos y practicas , organizacionales"/>
    <s v="NO"/>
    <s v="NO"/>
    <s v="NO"/>
    <s v="NO"/>
    <s v="NO"/>
    <s v="NO"/>
    <s v="NO"/>
    <s v="NO"/>
    <s v="NO"/>
    <s v="NO"/>
    <s v="NO"/>
    <s v="NO"/>
    <s v="NO"/>
    <s v="NO"/>
    <s v="NO"/>
    <s v="NO"/>
    <s v="NO"/>
    <s v="NO"/>
    <s v="NO"/>
    <n v="0"/>
    <m/>
    <m/>
    <m/>
    <n v="451"/>
    <s v="0.6"/>
    <s v="Entre 50 y 100 SMLMV"/>
    <s v="0.6"/>
    <x v="0"/>
  </r>
  <r>
    <n v="28"/>
    <x v="7"/>
    <s v="Fortalecer la capacidad administrativa para el mejoramiento y desarrollo de la gestión institucional y el servicio a la ciudadanía"/>
    <s v="Económico / Presupuestal"/>
    <s v="por la designación de un aspirante que no cumple con los requisitos mínimos establecidos en el manual de funciones y/o en las demás disposiciones que reglamentan estas actuaciones"/>
    <s v="Debido a tráfico de influencias y/o clientelismo."/>
    <s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
    <s v="SI"/>
    <s v="SI"/>
    <s v="SI"/>
    <s v="SI"/>
    <s v="CORRUPCIÓN"/>
    <s v="Fraude Interno"/>
    <s v="SI"/>
    <s v="NO"/>
    <s v="NO"/>
    <s v="NO"/>
    <s v="SI"/>
    <s v="SI"/>
    <s v="NO"/>
    <s v="NO"/>
    <s v="NO"/>
    <s v="SI"/>
    <s v="SI"/>
    <s v="SI"/>
    <s v="SI"/>
    <s v="SI"/>
    <s v="SI"/>
    <s v="NO"/>
    <s v="NO"/>
    <s v="NO"/>
    <s v="NO"/>
    <n v="9"/>
    <n v="2"/>
    <s v="IMPROBABLE"/>
    <s v="MAYOR"/>
    <m/>
    <m/>
    <m/>
    <m/>
    <x v="0"/>
  </r>
  <r>
    <n v="29"/>
    <x v="7"/>
    <s v="Fortalecer la capacidad administrativa para el mejoramiento y desarrollo de la gestión institucional y el servicio a la ciudadanía"/>
    <s v="Económico / Presupuestal"/>
    <s v="por Inconsistencias  e inoportunidad en el pago de la nómina"/>
    <s v=" debido a la falta de parametrización del sistema,  desconocimiento de la normatividad aplicable y/o debilidades en la revisión de la nómina."/>
    <s v="Posibilidad de afectación legal, reputacional y/o económica por inconsistencias e inoportunidad en el pago de la nómina debido a la falta de parametrización del sistema, desconocimiento de la normatividad aplicable y/o debilidades en la revisión de la nómina."/>
    <s v="SI"/>
    <s v="NO"/>
    <s v="NO"/>
    <s v="NO"/>
    <s v="GESTIÓN"/>
    <s v="Ejecucion y Administracion de procesos"/>
    <s v="NO"/>
    <s v="NO"/>
    <s v="NO"/>
    <s v="NO"/>
    <s v="NO"/>
    <s v="NO"/>
    <s v="NO"/>
    <s v="NO"/>
    <s v="NO"/>
    <s v="NO"/>
    <s v="NO"/>
    <s v="NO"/>
    <s v="NO"/>
    <s v="NO"/>
    <s v="NO"/>
    <s v="NO"/>
    <s v="NO"/>
    <s v="NO"/>
    <s v="NO"/>
    <n v="0"/>
    <m/>
    <m/>
    <m/>
    <n v="20"/>
    <s v="0.4"/>
    <s v="Entre 50 y 100 SMLMV"/>
    <s v="0.6"/>
    <x v="0"/>
  </r>
  <r>
    <n v="30"/>
    <x v="8"/>
    <s v="Fortalecer la capacidad administrativa para el mejoramiento y desarrollo de la gestión institucional y el servicio a la ciudadanía"/>
    <s v="REPUTACIONAL"/>
    <s v="Expedientes incompletos o perdida de documentos que generan expedientes  desmembrados._x000d__x000a_"/>
    <s v="Debilidades en los controles de prestamo y las dependencias no  anexan la información en los expedientes."/>
    <s v="Posibilidad de afectación reputacional por expedientes incompletos y perdida de documentos debido a debilidades en los controles de prestamo y a que las dependencias no anexan la información en los expedientes."/>
    <s v="SI"/>
    <s v="NO"/>
    <s v="NO"/>
    <s v="NO"/>
    <s v="GESTIÓN"/>
    <s v="Usuarios, productos y practicas , organizacionales"/>
    <s v="NO"/>
    <s v="NO"/>
    <s v="NO"/>
    <s v="NO"/>
    <s v="NO"/>
    <s v="NO"/>
    <s v="NO"/>
    <s v="NO"/>
    <s v="NO"/>
    <s v="NO"/>
    <s v="NO"/>
    <s v="NO"/>
    <s v="NO"/>
    <s v="NO"/>
    <s v="NO"/>
    <s v="NO"/>
    <s v="NO"/>
    <s v="NO"/>
    <s v="NO"/>
    <n v="0"/>
    <m/>
    <m/>
    <m/>
    <n v="249"/>
    <s v="0.6"/>
    <s v="El riesgo afecta la imagen de la entidad con algunos usuarios de relevancia frente al logro de los objetivos"/>
    <s v="0.6"/>
    <x v="0"/>
  </r>
  <r>
    <n v="31"/>
    <x v="8"/>
    <s v="Fortalecer la capacidad administrativa para el mejoramiento y desarrollo de la gestión institucional y el servicio a la ciudadanía"/>
    <s v="REPUTACIONAL"/>
    <s v="Deterioro físico de la documentación que alberga el insitituto"/>
    <s v="Manipulación inadecuada de los documentos o factores ambientales y biologicos en las áreas de mobiliario y unidades de almacenamiento de archivo."/>
    <s v="Posibilidad de afectación reputacional por deterioro físico de la documentación que alberga el instituto debido a manipulación inadecuada de los documentos o por factores ambientales y biológicos en las áreas de mobiliario y unidades de almacenamiento."/>
    <s v="SI"/>
    <s v="NO"/>
    <s v="NO"/>
    <s v="NO"/>
    <s v="GESTIÓN"/>
    <s v="Usuarios, productos y practicas , organizacionales"/>
    <s v="NO"/>
    <s v="NO"/>
    <s v="NO"/>
    <s v="NO"/>
    <s v="NO"/>
    <s v="NO"/>
    <s v="NO"/>
    <s v="NO"/>
    <s v="NO"/>
    <s v="NO"/>
    <s v="NO"/>
    <s v="NO"/>
    <s v="NO"/>
    <s v="NO"/>
    <s v="NO"/>
    <s v="NO"/>
    <s v="NO"/>
    <s v="NO"/>
    <s v="NO"/>
    <n v="0"/>
    <m/>
    <m/>
    <m/>
    <n v="365"/>
    <s v="0.6"/>
    <s v="El riesgo afecta la imagen de la entidad con algunos usuarios de relevancia frente al logro de los objetivos"/>
    <s v="0.6"/>
    <x v="0"/>
  </r>
  <r>
    <n v="32"/>
    <x v="8"/>
    <s v="Fortalecer la capacidad administrativa para el mejoramiento y desarrollo de la gestión institucional y el servicio a la ciudadanía"/>
    <s v="REPUTACIONAL"/>
    <s v="Eliminiación de documentos por parte de los servidores y contratistas, desviando la gestión de lo público para beneficio propio o de un tercero"/>
    <s v="Debilidad en la aplicación de lineamientos archivisticos"/>
    <s v="Posibilidad de uso o eliminiación de documentos por parte de los servidores y contratistas, desviando la gestión de lo público para beneficio propio o de un tercero, debido a la debilidad en la aplicación de los lineamientos archivisticos."/>
    <s v="SI"/>
    <s v="SI"/>
    <s v="SI"/>
    <s v="SI"/>
    <s v="CORRUPCIÓN"/>
    <s v="Fraude Externo"/>
    <s v="NO"/>
    <s v="SI"/>
    <s v="SI"/>
    <s v="SI"/>
    <s v="SI"/>
    <s v="SI"/>
    <s v="SI"/>
    <s v="NO"/>
    <s v="SI"/>
    <s v="SI"/>
    <s v="SI"/>
    <s v="SI"/>
    <s v="SI"/>
    <s v="SI"/>
    <s v="SI"/>
    <s v="NO"/>
    <s v="NO"/>
    <s v="NO"/>
    <s v="NO"/>
    <n v="13"/>
    <n v="3"/>
    <s v="POSIBLE"/>
    <s v="CATASTROFICO"/>
    <m/>
    <m/>
    <m/>
    <m/>
    <x v="3"/>
  </r>
  <r>
    <n v="33"/>
    <x v="8"/>
    <s v="Fortalecer la capacidad administrativa para el mejoramiento y desarrollo de la gestión institucional y el servicio a la ciudadanía"/>
    <s v="REPUTACIONAL"/>
    <s v="Asignación y descripción de forma inadecuada de los radicados de entrada y de salida por parte de correspondencia."/>
    <s v="Debilidad en la aplicación de lineamientos archivisticos por parte de los colaboradores del area de correspondencia "/>
    <s v="Posibilidad de afectación reputacional debido a la asignación y descripción de radicados de entrada y de salida de forma erronea por parte de la oficina de correspondencia."/>
    <s v="SI"/>
    <s v="NO"/>
    <s v="NO"/>
    <s v="NO"/>
    <s v="GESTIÓN"/>
    <s v="Usuarios, productos y practicas , organizacionales"/>
    <s v="NO"/>
    <s v="NO"/>
    <s v="NO"/>
    <s v="NO"/>
    <s v="NO"/>
    <s v="NO"/>
    <s v="NO"/>
    <s v="NO"/>
    <s v="NO"/>
    <s v="NO"/>
    <s v="NO"/>
    <s v="NO"/>
    <s v="NO"/>
    <s v="NO"/>
    <s v="NO"/>
    <s v="NO"/>
    <s v="NO"/>
    <s v="NO"/>
    <s v="NO"/>
    <n v="0"/>
    <m/>
    <m/>
    <m/>
    <n v="365"/>
    <s v="0.6"/>
    <s v="El riesgo afecta la imagen de la entidad con algunos usuarios de relevancia frente al logro de los objetivos"/>
    <s v="0.6"/>
    <x v="0"/>
  </r>
  <r>
    <n v="34"/>
    <x v="9"/>
    <s v="Fortalecer la capacidad administrativa para el mejoramiento y desarrollo de la gestión institucional y el servicio a la ciudadanía"/>
    <s v="REPUTACIONAL"/>
    <s v="Subvaluación y/o  sobrevaluación de los estados financieros"/>
    <s v="Debido a soportes con información errada, interpretación del analista de los datos o digitalización errada en el aplicativo. "/>
    <s v="Posibilidad de afectación reputacional por subvaluación y/o  sobrevaluación de los estados financieros debido a soportes con información errada, interpretación del analista de los datos o digitalización errada en el aplicativo. "/>
    <s v="SI"/>
    <s v="NO"/>
    <s v="NO"/>
    <s v="NO"/>
    <s v="GESTIÓN"/>
    <s v="Ejecucion y Administracion de procesos"/>
    <s v="NO"/>
    <s v="NO"/>
    <s v="NO"/>
    <s v="NO"/>
    <s v="NO"/>
    <s v="NO"/>
    <s v="NO"/>
    <s v="NO"/>
    <s v="NO"/>
    <s v="NO"/>
    <s v="NO"/>
    <s v="NO"/>
    <s v="NO"/>
    <s v="NO"/>
    <s v="NO"/>
    <s v="NO"/>
    <s v="NO"/>
    <s v="NO"/>
    <s v="NO"/>
    <n v="0"/>
    <m/>
    <m/>
    <m/>
    <n v="12"/>
    <s v="0.4"/>
    <s v="Entre 10 y 50 SMLMV"/>
    <s v="0.4"/>
    <x v="0"/>
  </r>
  <r>
    <n v="35"/>
    <x v="9"/>
    <s v="Fortalecer la capacidad administrativa para el mejoramiento y desarrollo de la gestión institucional y el servicio a la ciudadanía"/>
    <s v="Económico / Presupuestal"/>
    <s v="Expedición del Certificado de Disponibilidad Presupuestal (CDP) y Certificados de Resgitro Presupuestal (CRP) con errores en la información registrada"/>
    <s v="Equivocación involuntaria en el registro de datos en la expedición del Certificado de Disponibilidad Presupuestal_x000d__x000a__x000d__x000a_Errores en los datos presupuestales registrados en el certificado de viabilidad para ejecución de recursos de inversión_x000d__x000a__x000d__x000a_Debilidades en el control de verificación de los datos financieros registrados en el Certificados de Registros Presupuestal (CRP) expedidos "/>
    <s v="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
    <s v="SI"/>
    <s v="NO"/>
    <s v="NO"/>
    <s v="NO"/>
    <s v="GESTIÓN"/>
    <s v="Ejecucion y Administracion de procesos"/>
    <s v="NO"/>
    <s v="NO"/>
    <s v="NO"/>
    <s v="NO"/>
    <s v="NO"/>
    <s v="NO"/>
    <s v="NO"/>
    <s v="NO"/>
    <s v="NO"/>
    <s v="NO"/>
    <s v="NO"/>
    <s v="NO"/>
    <s v="NO"/>
    <s v="NO"/>
    <s v="NO"/>
    <s v="NO"/>
    <s v="NO"/>
    <s v="NO"/>
    <s v="NO"/>
    <n v="0"/>
    <m/>
    <m/>
    <m/>
    <n v="2000"/>
    <s v="0.8"/>
    <s v="Entre 50 y 100 SMLMV"/>
    <s v="0.6"/>
    <x v="2"/>
  </r>
  <r>
    <n v="36"/>
    <x v="9"/>
    <s v="Fortalecer la capacidad administrativa para el mejoramiento y desarrollo de la gestión institucional y el servicio a la ciudadanía"/>
    <s v="Económico / Presupuestal"/>
    <s v="Duplicidad y/o errores en los pagos "/>
    <s v="Error en el registro de información en el portal de pagos. _x000d__x000a_Inconsistencias en la información contenida en la planilla de pagos. "/>
    <s v="Posibilidad de afectación económica/presupuestal por duplicidad y/o error en los pagos, debido a inconsitencias en el registro de información en el portal y a la información contenida en la planilla de pagos. "/>
    <s v="SI"/>
    <s v="NO"/>
    <s v="NO"/>
    <s v="NO"/>
    <s v="GESTIÓN"/>
    <s v="Ejecucion y Administracion de procesos"/>
    <s v="NO"/>
    <s v="NO"/>
    <s v="NO"/>
    <s v="NO"/>
    <s v="NO"/>
    <s v="NO"/>
    <s v="NO"/>
    <s v="NO"/>
    <s v="NO"/>
    <s v="NO"/>
    <s v="NO"/>
    <s v="NO"/>
    <s v="NO"/>
    <s v="NO"/>
    <s v="NO"/>
    <s v="NO"/>
    <s v="NO"/>
    <s v="NO"/>
    <s v="NO"/>
    <n v="0"/>
    <m/>
    <m/>
    <m/>
    <n v="5400"/>
    <n v="1"/>
    <s v="Afectación menor a 10 SMLMV"/>
    <s v="0.2"/>
    <x v="2"/>
  </r>
  <r>
    <n v="37"/>
    <x v="9"/>
    <s v="Fortalecer la capacidad administrativa para el mejoramiento y desarrollo de la gestión institucional y el servicio a la ciudadanía"/>
    <s v="Económico / Presupuestal"/>
    <s v="Por abuso de poder se realicen pagos sin soportes a un tercero o a nombre propio "/>
    <s v="Orden del jefe inmediato y los servidores involucrados para realizar el pago sin soportes_x000d__x000a_Debilidad en la aplicación de los controles del proceso_x000d__x000a_Falta de integridad de los servidores que participan en el proceso de pagos"/>
    <s v="Posibilidad de que se realicen pagos sin soportes por abuso de poder de los servidores públicos involucrados en el proceso, desviando la gestión de lo público para beneficio propio o de un tercero."/>
    <s v="SI"/>
    <s v="SI"/>
    <s v="SI"/>
    <s v="SI"/>
    <s v="CORRUPCIÓN"/>
    <s v="Ejecucion y Administracion de procesos"/>
    <s v="SI"/>
    <s v="SI"/>
    <s v="SI"/>
    <s v="NO"/>
    <s v="SI"/>
    <s v="SI"/>
    <s v="SI"/>
    <s v="SI"/>
    <s v="NO"/>
    <s v="SI"/>
    <s v="SI"/>
    <s v="SI"/>
    <s v="SI"/>
    <s v="SI"/>
    <s v="SI"/>
    <s v="NO"/>
    <s v="NO"/>
    <s v="NO"/>
    <s v="NO"/>
    <n v="13"/>
    <n v="1"/>
    <s v="RARA VEZ"/>
    <s v="CATASTROFICO"/>
    <m/>
    <m/>
    <m/>
    <m/>
    <x v="0"/>
  </r>
  <r>
    <n v="38"/>
    <x v="10"/>
    <s v="Fortalecer la capacidad administrativa para el mejoramiento y desarrollo de la gestión institucional y el servicio a la ciudadanía"/>
    <s v="Económico / Presupuestal"/>
    <s v="por incumplimiento en los términos de las etapas o actividades para los procesos administrativos y/o judiciales que se adelantan en el IDPC"/>
    <s v="debido a debilidades en los controles de verificación del trámite para la sustentación de los procesos judiciales."/>
    <s v="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
    <s v="SI"/>
    <s v="NO"/>
    <s v="NO"/>
    <s v="NO"/>
    <s v="GESTIÓN"/>
    <s v="Ejecucion y Administracion de procesos"/>
    <s v="NO"/>
    <s v="NO"/>
    <s v="NO"/>
    <s v="NO"/>
    <s v="NO"/>
    <s v="NO"/>
    <s v="NO"/>
    <s v="NO"/>
    <s v="NO"/>
    <s v="NO"/>
    <s v="NO"/>
    <s v="NO"/>
    <s v="NO"/>
    <s v="NO"/>
    <s v="NO"/>
    <s v="NO"/>
    <s v="NO"/>
    <s v="NO"/>
    <s v="NO"/>
    <n v="0"/>
    <m/>
    <m/>
    <m/>
    <n v="60"/>
    <s v="0.6"/>
    <s v="Entre 50 y 100 SMLMV"/>
    <s v="0.6"/>
    <x v="0"/>
  </r>
  <r>
    <n v="39"/>
    <x v="10"/>
    <s v="Fortalecer la capacidad administrativa para el mejoramiento y desarrollo de la gestión institucional y el servicio a la ciudadanía"/>
    <s v="REPUTACIONAL"/>
    <s v="por la omisión en la alimentación del Sistema de Procesos Judiciales (SIPROJ) por parte del abogado encargado de la defensa judicial"/>
    <s v="debido a la falta de una obligación específica del profesional designado para realizar la actualización, al incumplimiento de las obligaciones específicas del abogado encargado de la actualización o a la falta de capacitación en el manejo del aplicativo."/>
    <s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
    <s v="SI"/>
    <s v="NO"/>
    <s v="NO"/>
    <s v="NO"/>
    <s v="GESTIÓN"/>
    <s v="Ejecucion y Administracion de procesos"/>
    <s v="NO"/>
    <s v="NO"/>
    <s v="NO"/>
    <s v="NO"/>
    <s v="NO"/>
    <s v="NO"/>
    <s v="NO"/>
    <s v="NO"/>
    <s v="NO"/>
    <s v="NO"/>
    <s v="NO"/>
    <s v="NO"/>
    <s v="NO"/>
    <s v="NO"/>
    <s v="NO"/>
    <s v="NO"/>
    <s v="NO"/>
    <s v="NO"/>
    <s v="NO"/>
    <n v="0"/>
    <m/>
    <m/>
    <m/>
    <n v="48"/>
    <s v="0.6"/>
    <s v="El riesgo afecta la imagen de de la entidad con efecto publicitario sostenido a nivel de sector administrativo, nivel departamental o municipal"/>
    <s v="0.8"/>
    <x v="2"/>
  </r>
  <r>
    <n v="40"/>
    <x v="10"/>
    <s v="Fortalecer la capacidad administrativa para el mejoramiento y desarrollo de la gestión institucional y el servicio a la ciudadanía"/>
    <s v="Económico / Presupuestal"/>
    <s v="Daño antijurídico por injerencia negativa"/>
    <s v="Un interés particular en el resultado del proceso administrativo y/o judicial."/>
    <s v="Posibilidad de materializar un daño antijurídico a un proceso administrativo y/o judicial por la injerencia negativa de un funcionario y/o contratista del Instituto fundado en un interés particular."/>
    <s v="SI"/>
    <s v="SI"/>
    <s v="SI"/>
    <s v="SI"/>
    <s v="CORRUPCIÓN"/>
    <s v="Ejecucion y Administracion de procesos"/>
    <s v="SI"/>
    <s v="SI"/>
    <s v="NO"/>
    <s v="NO"/>
    <s v="SI"/>
    <s v="SI"/>
    <s v="NO"/>
    <s v="NO"/>
    <s v="NO"/>
    <s v="SI"/>
    <s v="SI"/>
    <s v="SI"/>
    <s v="SI"/>
    <s v="NO"/>
    <s v="NO"/>
    <s v="NO"/>
    <s v="NO"/>
    <s v="NO"/>
    <s v="NO"/>
    <n v="8"/>
    <n v="1"/>
    <s v="RARA VEZ"/>
    <s v="MAYOR"/>
    <m/>
    <m/>
    <m/>
    <m/>
    <x v="1"/>
  </r>
  <r>
    <n v="41"/>
    <x v="11"/>
    <s v="Consolidar los patrimonios de Bogotá-región como referente de significados sociales y determinante de las dinámicas del ordenamiento territorial."/>
    <s v="REPUTACIONAL"/>
    <s v="Incumplimiento en la ejecución de las metas,planes, programas, proyectos "/>
    <s v="Debilidad en el seguimiento en los cambio en los instrumentos,  normas y la regulación de patrimonio cultural del Distrital o Nacional."/>
    <s v="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
    <s v="SI"/>
    <s v="NO"/>
    <s v="NO"/>
    <s v="NO"/>
    <s v="GESTIÓN"/>
    <s v="Usuarios, productos y practicas , organizacionales"/>
    <s v="NO"/>
    <s v="NO"/>
    <s v="NO"/>
    <s v="NO"/>
    <s v="NO"/>
    <s v="NO"/>
    <s v="NO"/>
    <s v="NO"/>
    <s v="NO"/>
    <s v="NO"/>
    <s v="NO"/>
    <s v="NO"/>
    <s v="NO"/>
    <s v="NO"/>
    <s v="NO"/>
    <s v="NO"/>
    <s v="NO"/>
    <s v="NO"/>
    <s v="NO"/>
    <n v="0"/>
    <m/>
    <m/>
    <m/>
    <n v="4"/>
    <s v="0.4"/>
    <s v="El riesgo afecta la imagen de la entidad con algunos usuarios de relevancia frente al logro de los objetivos"/>
    <s v="0.6"/>
    <x v="0"/>
  </r>
  <r>
    <n v="42"/>
    <x v="11"/>
    <s v="Consolidar los patrimonios de Bogotá-región como referente de significados sociales y determinante de las dinámicas del ordenamiento territorial."/>
    <s v="REPUTACIONAL"/>
    <s v="Incumplimiento  en las respuestas a los requerimientos y/o solicitudes radicadas en el ORFEO"/>
    <s v="Demora en la asignación, traslado de la solicitud o en el trámite a de las respuestas de los ORFEOS asignadas, Falta de seguimiento a las respuestas asignadas a la Subdirección de Gestión Territorial"/>
    <s v="Posibilidad de afectación reputacional por el incumplimiento en las respuestas a los requerimientos y/o solicitudes radicadas en el ORFEO por demora en la asignación, traslado  o en el trámite a de las respuestas asignadas a la Subdirección de Gestión Territorial"/>
    <s v="SI"/>
    <s v="NO"/>
    <s v="NO"/>
    <s v="NO"/>
    <s v="GESTIÓN"/>
    <s v="Usuarios, productos y practicas , organizacionales"/>
    <s v="NO"/>
    <s v="NO"/>
    <s v="NO"/>
    <s v="NO"/>
    <s v="NO"/>
    <s v="NO"/>
    <s v="NO"/>
    <s v="NO"/>
    <s v="NO"/>
    <s v="NO"/>
    <s v="NO"/>
    <s v="NO"/>
    <s v="NO"/>
    <s v="NO"/>
    <s v="NO"/>
    <s v="NO"/>
    <s v="NO"/>
    <s v="NO"/>
    <s v="NO"/>
    <n v="0"/>
    <m/>
    <m/>
    <m/>
    <n v="100"/>
    <s v="0.6"/>
    <s v="El riesgo afecta la imagen de la entidad con algunos usuarios de relevancia frente al logro de los objetivos"/>
    <s v="0.6"/>
    <x v="0"/>
  </r>
  <r>
    <n v="43"/>
    <x v="11"/>
    <s v="Consolidar los patrimonios de Bogotá-región como referente de significados sociales y determinante de las dinámicas del ordenamiento territorial."/>
    <s v="REPUTACIONAL"/>
    <s v="La no realización de las actividades programada en desarrollo de la ejecución del proyecto 7649 "/>
    <s v="Incumplimiento en el programa de actividades presenciales en los territorios por las limitaciones logísticas y operativas para los desplazamientos del equipo de trabajo."/>
    <s v="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_x000d__x000a_"/>
    <s v="SI"/>
    <s v="NO"/>
    <s v="NO"/>
    <s v="NO"/>
    <s v="GESTIÓN"/>
    <s v="Usuarios, productos y practicas , organizacionales"/>
    <s v="NO"/>
    <s v="NO"/>
    <s v="NO"/>
    <s v="NO"/>
    <s v="NO"/>
    <s v="NO"/>
    <s v="NO"/>
    <s v="NO"/>
    <s v="NO"/>
    <s v="NO"/>
    <s v="NO"/>
    <s v="NO"/>
    <s v="NO"/>
    <s v="NO"/>
    <s v="NO"/>
    <s v="NO"/>
    <s v="NO"/>
    <s v="NO"/>
    <s v="NO"/>
    <n v="0"/>
    <m/>
    <m/>
    <m/>
    <n v="10"/>
    <s v="0.4"/>
    <s v="El riesgo afecta la imagen de la entidad con algunos usuarios de relevancia frente al logro de los objetivos"/>
    <s v="0.6"/>
    <x v="0"/>
  </r>
  <r>
    <n v="44"/>
    <x v="11"/>
    <s v="Consolidar los patrimonios de Bogotá-región como referente de significados sociales y determinante de las dinámicas del ordenamiento territorial."/>
    <s v="REPUTACIONAL"/>
    <s v="Desactualización del inventario del Patrimonio Cultural por no cumplir con los criterios de estandarización para que sea información pública"/>
    <s v="Incumplimiento en la entrega de los actos administrativos que modifican la información del inventario y las equiparaciones aprobadas en los BIC por el equipo responsable"/>
    <s v="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
    <s v="SI"/>
    <s v="NO"/>
    <s v="NO"/>
    <s v="NO"/>
    <s v="GESTIÓN"/>
    <s v="Usuarios, productos y practicas , organizacionales"/>
    <s v="NO"/>
    <s v="NO"/>
    <s v="NO"/>
    <s v="NO"/>
    <s v="NO"/>
    <s v="NO"/>
    <s v="NO"/>
    <s v="NO"/>
    <s v="NO"/>
    <s v="NO"/>
    <s v="NO"/>
    <s v="NO"/>
    <s v="NO"/>
    <s v="NO"/>
    <s v="NO"/>
    <s v="NO"/>
    <s v="NO"/>
    <s v="NO"/>
    <s v="NO"/>
    <n v="0"/>
    <m/>
    <m/>
    <m/>
    <n v="2"/>
    <s v="0.2"/>
    <s v="El riesgo afecta la imagen de la entidad con algunos usuarios de relevancia frente al logro de los objetivos"/>
    <s v="0.6"/>
    <x v="0"/>
  </r>
  <r>
    <n v="45"/>
    <x v="11"/>
    <s v="Consolidar los patrimonios de Bogotá-región como referente de significados sociales y determinante de las dinámicas del ordenamiento territorial."/>
    <s v="REPUTACIONAL"/>
    <s v="Incumplimiento en la fromulacioncion de los instrumentos de planeación"/>
    <s v="Debilidades  en el conocimiento y manejo de unidades compartidas asignadas a los equipos de SGTP"/>
    <s v="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
    <s v="SI"/>
    <s v="NO"/>
    <s v="NO"/>
    <s v="NO"/>
    <s v="GESTIÓN"/>
    <s v="Usuarios, productos y practicas , organizacionales"/>
    <s v="NO"/>
    <s v="NO"/>
    <s v="NO"/>
    <s v="NO"/>
    <s v="NO"/>
    <s v="NO"/>
    <s v="NO"/>
    <s v="NO"/>
    <s v="NO"/>
    <s v="NO"/>
    <s v="NO"/>
    <s v="NO"/>
    <s v="NO"/>
    <s v="NO"/>
    <s v="NO"/>
    <s v="NO"/>
    <s v="NO"/>
    <s v="NO"/>
    <s v="NO"/>
    <n v="0"/>
    <m/>
    <m/>
    <m/>
    <n v="6"/>
    <s v="0.4"/>
    <s v="El riesgo afecta la imagen de la entidad con algunos usuarios de relevancia frente al logro de los objetivos"/>
    <s v="0.6"/>
    <x v="0"/>
  </r>
  <r>
    <n v="46"/>
    <x v="12"/>
    <s v="Fortalecer la capacidad administrativa para el mejoramiento y desarrollo de la gestión institucional y el servicio a la ciudadanía"/>
    <s v="REPUTACIONAL"/>
    <s v="Incumplimiento del reporte de monitoreo o inoportunidad de las herramientas gestión  "/>
    <s v="Debido a la inoportunidad del reporte de monitoreo de las herramientas de gestión  por parte del proceso_x000d__x000a__x000d__x000a_Los reportes no son entregados en debida forma _x000d__x000a__x000d__x000a_Debido a la rotación del personal, el proceso no tiene presente las fechas de reporte de los diferentes instrumentos de gestión_x000d__x000a__x000d__x000a_"/>
    <s v="Posibilidad de afectación reputacional por incumplimiento o inoportunidad del reporte de monitoreo de las herramientas de gestión, debido a la no entrega, entrega tardía o en debida forma de los reportes del monitoreo por parte de la primera línea de defensa."/>
    <s v="SI"/>
    <s v="NO"/>
    <s v="NO"/>
    <s v="NO"/>
    <s v="GESTIÓN"/>
    <s v="Ejecucion y Administracion de procesos"/>
    <s v="NO"/>
    <s v="NO"/>
    <s v="NO"/>
    <s v="NO"/>
    <s v="NO"/>
    <s v="NO"/>
    <s v="NO"/>
    <s v="NO"/>
    <s v="NO"/>
    <s v="NO"/>
    <s v="NO"/>
    <s v="NO"/>
    <s v="NO"/>
    <s v="NO"/>
    <s v="NO"/>
    <s v="NO"/>
    <s v="NO"/>
    <s v="NO"/>
    <s v="NO"/>
    <n v="0"/>
    <m/>
    <m/>
    <m/>
    <n v="13"/>
    <s v="0.4"/>
    <s v="El riesgo afecta la imagen de la entidad internamente, de conocimiento general, nivel interno, de junta dircetiva y accionistas y/o de provedores"/>
    <s v="0.4"/>
    <x v="0"/>
  </r>
  <r>
    <n v="47"/>
    <x v="12"/>
    <s v="Fortalecer la capacidad administrativa para el mejoramiento y desarrollo de la gestión institucional y el servicio a la ciudadanía"/>
    <s v="REPUTACIONAL"/>
    <s v="_x000d__x000a_Baja calificación en el Índice de Desempeño Institucional"/>
    <s v="Debido a incumplimiento de los requisitos de las políticas de gestión y desempeño por parte de los procesos_x000d__x000a__x000d__x000a_No aplicar acciones para subsanar las debilidades identificadas"/>
    <s v="Posibilidad de afectación reputacional por baja calificación en el Índice de Desempeño Institucional, debido al incumplimiento de los requisitos de las políticas de gestión y desempeño por parte de los procesos."/>
    <s v="SI"/>
    <s v="NO"/>
    <s v="NO"/>
    <s v="NO"/>
    <s v="GESTIÓN"/>
    <s v="Ejecucion y Administracion de procesos"/>
    <s v="NO"/>
    <s v="NO"/>
    <s v="NO"/>
    <s v="NO"/>
    <s v="NO"/>
    <s v="NO"/>
    <s v="NO"/>
    <s v="NO"/>
    <s v="NO"/>
    <s v="NO"/>
    <s v="NO"/>
    <s v="NO"/>
    <s v="NO"/>
    <s v="NO"/>
    <s v="NO"/>
    <s v="NO"/>
    <s v="NO"/>
    <s v="NO"/>
    <s v="NO"/>
    <n v="0"/>
    <m/>
    <m/>
    <m/>
    <n v="13"/>
    <s v="0.4"/>
    <s v="El riesgo afecta la imagen de la entidad internamente, de conocimiento general, nivel interno, de junta dircetiva y accionistas y/o de provedores"/>
    <s v="0.4"/>
    <x v="0"/>
  </r>
  <r>
    <n v="48"/>
    <x v="12"/>
    <s v="Fortalecer la capacidad administrativa para el mejoramiento y desarrollo de la gestión institucional y el servicio a la ciudadanía"/>
    <s v="Económico / Presupuestal"/>
    <s v="Disposición final inadecuada de residuos peligros"/>
    <s v="Entrega errónea de los residuos peligrosos al gestor de residuos convencionales por desconocimiento de quien entrega los residuos"/>
    <s v="Posibilidad de afectación económica por disposición final inadecuada de residuos peligrosos, debido a errores o desconocimiento de quien  entrega los residuos peligrosos al gestor de residuos convencionales."/>
    <s v="SI"/>
    <s v="NO"/>
    <s v="NO"/>
    <s v="NO"/>
    <s v="GESTIÓN"/>
    <s v="Usuarios, productos y practicas , organizacionales"/>
    <s v="NO"/>
    <s v="NO"/>
    <s v="NO"/>
    <s v="NO"/>
    <s v="NO"/>
    <s v="NO"/>
    <s v="NO"/>
    <s v="NO"/>
    <s v="NO"/>
    <s v="NO"/>
    <s v="NO"/>
    <s v="NO"/>
    <s v="NO"/>
    <s v="NO"/>
    <s v="NO"/>
    <s v="NO"/>
    <s v="NO"/>
    <s v="NO"/>
    <s v="NO"/>
    <n v="0"/>
    <m/>
    <m/>
    <m/>
    <n v="10"/>
    <s v="0.4"/>
    <s v="Entre 10 y 50 SMLMV"/>
    <s v="0.4"/>
    <x v="0"/>
  </r>
  <r>
    <n v="49"/>
    <x v="12"/>
    <s v="Fortalecer la capacidad administrativa para el mejoramiento y desarrollo de la gestión institucional y el servicio a la ciudadanía"/>
    <s v="Económico / Presupuestal"/>
    <s v="Uso inadecuado o mala manipulación de productos químicos"/>
    <s v="Desconocimiento de la hoja de datos de seguridad y ficha técnica del producto químico"/>
    <s v="Posibilidad de afectación económica por uso inadecuado o mala manipulación de productos químicos que puede causar un impacto ambiental negativo y/o un accidente laboral debido al desconocimiento de la hoja de datos de seguridad y ficha técnica del producto químico."/>
    <s v="SI"/>
    <s v="NO"/>
    <s v="NO"/>
    <s v="NO"/>
    <s v="GESTIÓN"/>
    <s v="Usuarios, productos y practicas , organizacionales"/>
    <s v="NO"/>
    <s v="NO"/>
    <s v="NO"/>
    <s v="NO"/>
    <s v="NO"/>
    <s v="NO"/>
    <s v="NO"/>
    <s v="NO"/>
    <s v="NO"/>
    <s v="NO"/>
    <s v="NO"/>
    <s v="NO"/>
    <s v="NO"/>
    <s v="NO"/>
    <s v="NO"/>
    <s v="NO"/>
    <s v="NO"/>
    <s v="NO"/>
    <s v="NO"/>
    <n v="0"/>
    <m/>
    <m/>
    <m/>
    <n v="500"/>
    <s v="0.6"/>
    <s v="Entre 50 y 100 SMLMV"/>
    <s v="0.6"/>
    <x v="0"/>
  </r>
  <r>
    <n v="50"/>
    <x v="12"/>
    <s v="Fortalecer la capacidad administrativa para el mejoramiento y desarrollo de la gestión institucional y el servicio a la ciudadanía"/>
    <s v="Económico / Presupuestal"/>
    <s v="Incumplimiento de requisitos legales ambientales vigentes"/>
    <s v="Expedición constante de la normatividad ambiental_x000d__x000a_Falta de capacidad económica y de la entidad para cumplir con los requerimientos legales _x000d__x000a_Normas de austeridad del gasto con superioridad jerárquica frente al  requisito ambiental que con llevan al cumplimiento de los mismos  de manera progresiva"/>
    <s v="Posibilidad de afectación económica por incumplimiento de requisitos legales ambientales vigentes debido a la expedición constante de la normatividad ambiental, falta de capacidad económica de la entidad y  superioridad jerárquica de las normas al requisito ambiental._x000d__x000a_"/>
    <s v="SI"/>
    <s v="NO"/>
    <s v="NO"/>
    <s v="NO"/>
    <s v="GESTIÓN"/>
    <s v="Usuarios, productos y practicas , organizacionales"/>
    <s v="NO"/>
    <s v="NO"/>
    <s v="NO"/>
    <s v="NO"/>
    <s v="NO"/>
    <s v="NO"/>
    <s v="NO"/>
    <s v="NO"/>
    <s v="NO"/>
    <s v="NO"/>
    <s v="NO"/>
    <s v="NO"/>
    <s v="NO"/>
    <s v="NO"/>
    <s v="NO"/>
    <s v="NO"/>
    <s v="NO"/>
    <s v="NO"/>
    <s v="NO"/>
    <n v="0"/>
    <m/>
    <m/>
    <m/>
    <n v="38325"/>
    <n v="1"/>
    <s v="Entre 100 y 500 SMLMV"/>
    <s v="0.8"/>
    <x v="2"/>
  </r>
  <r>
    <n v="51"/>
    <x v="13"/>
    <s v="Orientar y atender las acciones de recuperación, protección y conservación del patrimonio cultural del Distrito Capital para que cumplan con los requisitos técnicos, arquitectónicos, urbanos y/o normativos."/>
    <s v="REPUTACIONAL"/>
    <s v="Deficiencias en la orientación a quienes requieren los servicios que brinda la Subdirección de Protección e Intervención del Patrimonio-SPIP"/>
    <s v="Imprecisiones en la comunicación e información de los requisitos y alcance de los trámites y servicios frente a quien presenta una solicitud, tanto al inicio del trámite, como a lo largo de su solución."/>
    <s v="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
    <s v="SI"/>
    <s v="NO"/>
    <s v="NO"/>
    <s v="NO"/>
    <s v="GESTIÓN"/>
    <s v="Usuarios, productos y practicas , organizacionales"/>
    <s v="NO"/>
    <s v="NO"/>
    <s v="NO"/>
    <s v="NO"/>
    <s v="NO"/>
    <s v="NO"/>
    <s v="NO"/>
    <s v="NO"/>
    <s v="NO"/>
    <s v="NO"/>
    <s v="NO"/>
    <s v="NO"/>
    <s v="NO"/>
    <s v="NO"/>
    <s v="NO"/>
    <s v="NO"/>
    <s v="NO"/>
    <s v="NO"/>
    <s v="NO"/>
    <n v="0"/>
    <m/>
    <m/>
    <m/>
    <n v="700"/>
    <s v="0.8"/>
    <s v="El riesgo afecta la imagen de la entidad con algunos usuarios de relevancia frente al logro de los objetivos"/>
    <s v="0.6"/>
    <x v="2"/>
  </r>
  <r>
    <n v="52"/>
    <x v="13"/>
    <s v="Orientar y atender las acciones de recuperación, protección y conservación del patrimonio cultural del Distrito Capital para que cumplan con los requisitos técnicos, arquitectónicos, urbanos y/o normativos."/>
    <s v="REPUTACIONAL"/>
    <s v="Intervención inadecuada sobre el patrimonio o su desaparición."/>
    <s v="Imposibilidad de monitorear las intervenciones asociadas a las consultas en patrimonio realizadas por la ciudadanía _x000d__x000a__x000d__x000a_Debilidades en el control ejercido por el sector cultura frente a las intervenciones al patrimonio mueble de la ciudad_x000d__x000a__x000d__x000a_Dificultades propias de los trámites y su duración."/>
    <s v="Posibilidad de afectación reputacional por intervención inadecuada sobre el patrimonio o de su desaparición, debido a las dificultades propias de los trámites y su duración."/>
    <s v="SI"/>
    <s v="NO"/>
    <s v="NO"/>
    <s v="NO"/>
    <s v="GESTIÓN"/>
    <s v="Usuarios, productos y practicas , organizacionales"/>
    <s v="NO"/>
    <s v="NO"/>
    <s v="NO"/>
    <s v="NO"/>
    <s v="NO"/>
    <s v="NO"/>
    <s v="NO"/>
    <s v="NO"/>
    <s v="NO"/>
    <s v="NO"/>
    <s v="NO"/>
    <s v="NO"/>
    <s v="NO"/>
    <s v="NO"/>
    <s v="NO"/>
    <s v="NO"/>
    <s v="NO"/>
    <s v="NO"/>
    <s v="NO"/>
    <n v="0"/>
    <m/>
    <m/>
    <m/>
    <n v="300"/>
    <s v="0.6"/>
    <s v="El riesgo afecta la imagen de la entidad con algunos usuarios de relevancia frente al logro de los objetivos"/>
    <s v="0.6"/>
    <x v="0"/>
  </r>
  <r>
    <n v="53"/>
    <x v="13"/>
    <s v="Orientar y atender las acciones de recuperación, protección y conservación del patrimonio cultural del Distrito Capital para que cumplan con los requisitos técnicos, arquitectónicos, urbanos y/o normativos."/>
    <s v="REPUTACIONAL"/>
    <s v="Respuesta inoportuna a las solicitudes que se reciben."/>
    <s v="_x000d__x000a_Deficiencias en los controles y seguimientos al avance de los trámites "/>
    <s v="Posibilidad de afectación reputacional por responder de manera inoportuna las solicitudes que se reciben, debido a deficiencias en los controles y seguimientos al avance de los trámites "/>
    <s v="SI"/>
    <s v="NO"/>
    <s v="NO"/>
    <s v="NO"/>
    <s v="GESTIÓN"/>
    <s v="Usuarios, productos y practicas , organizacionales"/>
    <s v="NO"/>
    <s v="NO"/>
    <s v="NO"/>
    <s v="NO"/>
    <s v="NO"/>
    <s v="NO"/>
    <s v="NO"/>
    <s v="NO"/>
    <s v="NO"/>
    <s v="NO"/>
    <s v="NO"/>
    <s v="NO"/>
    <s v="NO"/>
    <s v="NO"/>
    <s v="NO"/>
    <s v="NO"/>
    <s v="NO"/>
    <s v="NO"/>
    <s v="NO"/>
    <n v="0"/>
    <m/>
    <m/>
    <m/>
    <n v="1000"/>
    <s v="0.8"/>
    <s v="El riesgo afecta la imagen de de la entidad con efecto publicitario sostenido a nivel de sector administrativo, nivel departamental o municipal"/>
    <s v="0.8"/>
    <x v="2"/>
  </r>
  <r>
    <n v="54"/>
    <x v="13"/>
    <s v="Ampliar la cobertura en la formación en patrimonio cultural en el ciclo integral de educación en Bogotá"/>
    <s v="REPUTACIONAL"/>
    <s v="Aprobación inadecuada de solicitudes."/>
    <s v="Desactualización en la normativa vigente de los servidores responsable del proceso y aplicable o a interpretaciones erróneas."/>
    <s v="Posibilidad de afectación reputacional por aprobación inadecuada de solicitudes debido a la desactualización de los servidores responsable del proceso en la normativa vigente aplicable o a interpretaciones erróneas"/>
    <s v="SI"/>
    <s v="NO"/>
    <s v="NO"/>
    <s v="NO"/>
    <s v="GESTIÓN"/>
    <s v="Usuarios, productos y practicas , organizacionales"/>
    <s v="NO"/>
    <s v="NO"/>
    <s v="NO"/>
    <s v="NO"/>
    <s v="NO"/>
    <s v="NO"/>
    <s v="NO"/>
    <s v="NO"/>
    <s v="NO"/>
    <s v="NO"/>
    <s v="NO"/>
    <s v="NO"/>
    <s v="NO"/>
    <s v="NO"/>
    <s v="NO"/>
    <s v="NO"/>
    <s v="NO"/>
    <s v="NO"/>
    <s v="NO"/>
    <n v="0"/>
    <m/>
    <m/>
    <m/>
    <n v="1"/>
    <s v="0.2"/>
    <s v="El riesgo afecta la imagen de de la entidad con efecto publicitario sostenido a nivel de sector administrativo, nivel departamental o municipal"/>
    <s v="0.8"/>
    <x v="2"/>
  </r>
  <r>
    <n v="55"/>
    <x v="13"/>
    <s v="Orientar y atender las acciones de recuperación, protección y conservación del patrimonio cultural del Distrito Capital para que cumplan con los requisitos técnicos, arquitectónicos, urbanos y/o normativos."/>
    <s v="Económico / Presupuestal"/>
    <s v="Inconsistencias en la estructuración de los estudios previos y documentos anexos."/>
    <s v="Formulación de pliegos desarticulada de los equipos técnicos que realizan el seguimiento a las obras."/>
    <s v="Posibilidad de afectación reputacional por inconsistencias en la estructuración de los estudios previos y documentos anexos debido a la formulación de pliegos desarticulada de los equipos técnicos que realizan el seguimiento a las obras."/>
    <s v="SI"/>
    <s v="NO"/>
    <s v="NO"/>
    <s v="NO"/>
    <s v="GESTIÓN"/>
    <s v="Usuarios, productos y practicas , organizacionales"/>
    <s v="NO"/>
    <s v="NO"/>
    <s v="NO"/>
    <s v="NO"/>
    <s v="NO"/>
    <s v="NO"/>
    <s v="NO"/>
    <s v="NO"/>
    <s v="NO"/>
    <s v="NO"/>
    <s v="NO"/>
    <s v="NO"/>
    <s v="NO"/>
    <s v="NO"/>
    <s v="NO"/>
    <s v="NO"/>
    <s v="NO"/>
    <s v="NO"/>
    <s v="NO"/>
    <n v="0"/>
    <m/>
    <m/>
    <m/>
    <n v="2"/>
    <s v="0.2"/>
    <s v="El riesgo afecta la imagen de la entidad con algunos usuarios de relevancia frente al logro de los objetivos"/>
    <s v="0.6"/>
    <x v="0"/>
  </r>
  <r>
    <n v="56"/>
    <x v="13"/>
    <s v="Orientar y atender las acciones de recuperación, protección y conservación del patrimonio cultural del Distrito Capital para que cumplan con los requisitos técnicos, arquitectónicos, urbanos y/o normativos."/>
    <s v="Económico / Presupuest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SOLICITUD DE AUTORIZACIÓN DE ANTEPROYECTOS EN BIENES DE INTERÉS CULTURAL DEL DISTRITO CAPITAL&quot; por parte de los servidores del IDPC que desvíen la gestión de lo público para el beneficio propio o de un tercero"/>
    <s v="SI"/>
    <s v="SI"/>
    <s v="SI"/>
    <s v="SI"/>
    <s v="CORRUPCIÓN"/>
    <s v="Fraude Interno"/>
    <s v="SI"/>
    <s v="NO"/>
    <s v="SI"/>
    <s v="SI"/>
    <s v="SI"/>
    <s v="NO"/>
    <s v="SI"/>
    <s v="SI"/>
    <s v="NO"/>
    <s v="SI"/>
    <s v="SI"/>
    <s v="SI"/>
    <s v="SI"/>
    <s v="SI"/>
    <s v="SI"/>
    <s v="NO"/>
    <s v="NO"/>
    <s v="NO"/>
    <s v="NO"/>
    <n v="12"/>
    <n v="3"/>
    <s v="POSIBLE"/>
    <s v="CATASTROFICO"/>
    <m/>
    <m/>
    <m/>
    <m/>
    <x v="2"/>
  </r>
  <r>
    <n v="56"/>
    <x v="13"/>
    <s v="Orientar y atender las acciones de recuperación, protección y conservación del patrimonio cultural del Distrito Capital para que cumplan con los requisitos técnicos, arquitectónicos, urbanos y/o normativos."/>
    <s v="Económico / Presupuest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SOLICITUD DE AUTORIZACIÓN DE ANTEPROYECTOS EN BIENES DE INTERÉS CULTURAL DEL DISTRITO CAPITAL&quot; por parte de los servidores del IDPC que desvíen la gestión de lo público para el beneficio propio o de un tercero"/>
    <s v="SI"/>
    <s v="SI"/>
    <s v="SI"/>
    <s v="SI"/>
    <s v="CORRUPCIÓN"/>
    <s v="Fraude Interno"/>
    <s v="SI"/>
    <s v="NO"/>
    <s v="SI"/>
    <s v="SI"/>
    <s v="SI"/>
    <s v="NO"/>
    <s v="SI"/>
    <s v="SI"/>
    <s v="NO"/>
    <s v="SI"/>
    <s v="SI"/>
    <s v="SI"/>
    <s v="SI"/>
    <s v="SI"/>
    <s v="SI"/>
    <s v="NO"/>
    <s v="NO"/>
    <s v="NO"/>
    <s v="NO"/>
    <n v="12"/>
    <n v="3"/>
    <s v="POSIBLE"/>
    <s v="CATASTROFICO"/>
    <m/>
    <m/>
    <m/>
    <m/>
    <x v="3"/>
  </r>
  <r>
    <n v="57"/>
    <x v="13"/>
    <s v="Orientar y atender las acciones de recuperación, protección y conservación del patrimonio cultural del Distrito Capital para que cumplan con los requisitos técnicos, arquitectónicos, urbanos y/o normativos."/>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EQUIPARACIÓN DE TARIFAS DE SERVICIOS PÚBLICOS A ESTRATO UNO (1) EN INMUEBLES DE INTERÉS CULTURAL&quot;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2"/>
  </r>
  <r>
    <n v="57"/>
    <x v="13"/>
    <s v="Orientar y atender las acciones de recuperación, protección y conservación del patrimonio cultural del Distrito Capital para que cumplan con los requisitos técnicos, arquitectónicos, urbanos y/o normativos."/>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EQUIPARACIÓN DE TARIFAS DE SERVICIOS PÚBLICOS A ESTRATO UNO (1) EN INMUEBLES DE INTERÉS CULTURAL&quot;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3"/>
  </r>
  <r>
    <n v="58"/>
    <x v="13"/>
    <s v="Ampliar la cobertura en la formación en patrimonio cultural en el ciclo integral de educación en Bogotá"/>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SOLICITUD DE AUTORIZACIÓN DE INTERVENCIÓN DE ESPACIOS PÚBLICOS PATRIMONIALES DEL DISTRITO CAPITAL &quot;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3"/>
  </r>
  <r>
    <n v="58"/>
    <x v="13"/>
    <s v="Ampliar la cobertura en la formación en patrimonio cultural en el ciclo integral de educación en Bogotá"/>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SOLICITUD DE AUTORIZACIÓN DE INTERVENCIÓN DE ESPACIOS PÚBLICOS PATRIMONIALES DEL DISTRITO CAPITAL &quot;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2"/>
  </r>
  <r>
    <n v="59"/>
    <x v="13"/>
    <s v="Ampliar la cobertura en la formación en patrimonio cultural en el ciclo integral de educación en Bogotá"/>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ESTUDIO DE SOLICITUDES DE INTERVENCIÓN DE BIENES MUEBLES Y MONUMENTOS EN ESPACIO PÚBLICO&quot;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2"/>
  </r>
  <r>
    <n v="59"/>
    <x v="13"/>
    <s v="Ampliar la cobertura en la formación en patrimonio cultural en el ciclo integral de educación en Bogotá"/>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ESTUDIO DE SOLICITUDES DE INTERVENCIÓN DE BIENES MUEBLES Y MONUMENTOS EN ESPACIO PÚBLICO&quot;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3"/>
  </r>
  <r>
    <n v="60"/>
    <x v="13"/>
    <s v="Orientar y atender las acciones de recuperación, protección y conservación del patrimonio cultural del Distrito Capital para que cumplan con los requisitos técnicos, arquitectónicos, urbanos y/o normativos."/>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EXPEDICIÓN DE LICENCIAS DE OCUPACIÓN E INTERVENCIÓN DE ESPACIOS PÚBLICOS PATRIMONIALES DEL DISTRITO CAPITAL”.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2"/>
  </r>
  <r>
    <n v="60"/>
    <x v="13"/>
    <s v="Orientar y atender las acciones de recuperación, protección y conservación del patrimonio cultural del Distrito Capital para que cumplan con los requisitos técnicos, arquitectónicos, urbanos y/o normativos."/>
    <s v="REPUTACIONAL"/>
    <s v="Falta de información y transparencia sobre los trámites "/>
    <s v="Desconocimiento por parte de los ciudadanos de cómo se realizan los trámites en el IDPC y falta de transparencia frente a como se desarrolla el proceso y en que etapa se encuentra"/>
    <s v="Posibilidad de solicitar o recibir cobro indebidos durante la atención de trámite de &quot;EXPEDICIÓN DE LICENCIAS DE OCUPACIÓN E INTERVENCIÓN DE ESPACIOS PÚBLICOS PATRIMONIALES DEL DISTRITO CAPITAL”. por parte de los servidores del IDPC que desvíen la gestión de lo público para el beneficio propio o de un tercero "/>
    <s v="SI"/>
    <s v="SI"/>
    <s v="SI"/>
    <s v="SI"/>
    <s v="CORRUPCIÓN"/>
    <s v="Fraude Interno"/>
    <s v="SI"/>
    <s v="NO"/>
    <s v="SI"/>
    <s v="SI"/>
    <s v="SI"/>
    <s v="NO"/>
    <s v="SI"/>
    <s v="SI"/>
    <s v="NO"/>
    <s v="SI"/>
    <s v="SI"/>
    <s v="SI"/>
    <s v="SI"/>
    <s v="SI"/>
    <s v="SI"/>
    <s v="NO"/>
    <s v="NO"/>
    <s v="NO"/>
    <s v="NO"/>
    <n v="12"/>
    <n v="3"/>
    <s v="POSIBLE"/>
    <s v="CATASTROFICO"/>
    <m/>
    <m/>
    <m/>
    <m/>
    <x v="3"/>
  </r>
  <r>
    <n v="61"/>
    <x v="14"/>
    <s v="Fortalecer la capacidad administrativa para el mejoramiento y desarrollo de la gestión institucional y el servicio a la ciudadanía"/>
    <s v="Económico / Presupuestal"/>
    <s v="Insuficiente cobertura de evaluación y/o seguimiento a los procesos del IDPC"/>
    <s v="Escaso personal_x000d__x000a__x000d__x000a_Sistemas de información obsoletos y/o insuficiente"/>
    <s v="Posibilidad de afectación económica por insuficiente cobertura de evaluación y/o seguimiento a los procesos del IDPC, debido al escaso personal de Control Interno y sistemas de información obsoletos y/o insuficientes que permitan agilizar el trabajo."/>
    <s v="SI"/>
    <s v="NO"/>
    <s v="NO"/>
    <s v="NO"/>
    <s v="GESTIÓN"/>
    <s v="Ejecucion y Administracion de procesos"/>
    <s v="NO"/>
    <s v="NO"/>
    <s v="NO"/>
    <s v="NO"/>
    <s v="NO"/>
    <s v="NO"/>
    <s v="NO"/>
    <s v="NO"/>
    <s v="NO"/>
    <s v="NO"/>
    <s v="NO"/>
    <s v="NO"/>
    <s v="NO"/>
    <s v="NO"/>
    <s v="NO"/>
    <s v="NO"/>
    <s v="NO"/>
    <s v="NO"/>
    <s v="NO"/>
    <n v="0"/>
    <m/>
    <m/>
    <m/>
    <n v="42"/>
    <s v="0.6"/>
    <s v="Afectación menor a 10 SMLMV"/>
    <s v="0.2"/>
    <x v="0"/>
  </r>
  <r>
    <n v="62"/>
    <x v="14"/>
    <s v="Fortalecer la capacidad administrativa para el mejoramiento y desarrollo de la gestión institucional y el servicio a la ciudadanía"/>
    <s v="Económico / Presupuestal"/>
    <s v="Ocultar o modificar información del desempeño de los procesos o de la Entidad en favorecimiento propio o de un servidor en particular"/>
    <s v="Desconocimiento del estatuto de auditoría interna  y código de ética del auditor_x000d__x000a__x000d__x000a_Ausencia o debilidad de procesos y procedimientos para la gestión"/>
    <s v="Posibilidad de ocultar o modificar información del desempeño de los procesos o de la Entidad por abuso del poder del equipo auditor, desviando la gestión de lo público en favorecimiento propio o de un servidor en particular."/>
    <s v="SI"/>
    <s v="SI"/>
    <s v="SI"/>
    <s v="SI"/>
    <s v="CORRUPCIÓN"/>
    <s v="Fraude Interno"/>
    <s v="SI"/>
    <s v="SI"/>
    <s v="NO"/>
    <s v="NO"/>
    <s v="SI"/>
    <s v="SI"/>
    <s v="NO"/>
    <s v="NO"/>
    <s v="SI"/>
    <s v="SI"/>
    <s v="SI"/>
    <s v="SI"/>
    <s v="SI"/>
    <s v="SI"/>
    <s v="NO"/>
    <s v="NO"/>
    <s v="NO"/>
    <s v="NO"/>
    <s v="NO"/>
    <n v="10"/>
    <n v="1"/>
    <s v="RARA VEZ"/>
    <s v="MAYOR"/>
    <m/>
    <m/>
    <m/>
    <m/>
    <x v="1"/>
  </r>
  <r>
    <n v="63"/>
    <x v="14"/>
    <s v="Fortalecer la capacidad administrativa para el mejoramiento y desarrollo de la gestión institucional y el servicio a la ciudadanía"/>
    <s v="REPUTACIONAL"/>
    <s v="Errores en los informes de seguimiento o auditorías"/>
    <s v="Errores de muestreo de la información de la auditoría_x000d__x000a_El auditor no cuente con las competencias de auditoría_x000d__x000a_Desconocimiento de las actividades o temáticas a evaluar_x000d__x000a_Información insuficiente, desordenada o que excede la capacidad para su análisis_x000d__x000a_El alcance de la auditoría excede la capacidad del equipo"/>
    <s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
    <s v="SI"/>
    <s v="NO"/>
    <s v="NO"/>
    <s v="NO"/>
    <s v="GESTIÓN"/>
    <s v="Usuarios, productos y practicas , organizacionales"/>
    <s v="NO"/>
    <s v="NO"/>
    <s v="NO"/>
    <s v="NO"/>
    <s v="NO"/>
    <s v="NO"/>
    <s v="NO"/>
    <s v="NO"/>
    <s v="NO"/>
    <s v="NO"/>
    <s v="NO"/>
    <s v="NO"/>
    <s v="NO"/>
    <s v="NO"/>
    <s v="NO"/>
    <s v="NO"/>
    <s v="NO"/>
    <s v="NO"/>
    <s v="NO"/>
    <n v="0"/>
    <m/>
    <m/>
    <m/>
    <n v="42"/>
    <s v="0.6"/>
    <s v="El riesgo afecta la imagen de la entidad con algunos usuarios de relevancia frente al logro de los objetivos"/>
    <s v="0.6"/>
    <x v="0"/>
  </r>
</pivotCacheRecords>
</file>

<file path=xl/pivotCache/pivotCacheRecords2.xml><?xml version="1.0" encoding="utf-8"?>
<pivotCacheRecords xmlns="http://schemas.openxmlformats.org/spreadsheetml/2006/main" xmlns:r="http://schemas.openxmlformats.org/officeDocument/2006/relationships" count="97">
  <r>
    <n v="1"/>
    <x v="0"/>
    <s v="Posibilidad de afectación económica por deterioro o siniestro de los bienes muebles e inmuebles debido a la falta de mantenimiento, condiciones de seguridad deficientes, uso incorrecto o inadecuado, intención de causar daño y fenómenos naturales."/>
    <n v="2"/>
    <s v="Aplicar el sistema de control de entradas y salidas y se deja registro de ingreso de bienes muebles e inmuebles."/>
    <x v="0"/>
    <x v="0"/>
    <x v="0"/>
    <s v="CONTINUA"/>
    <s v="CON REGISTRO"/>
    <s v="Tres reportes de autorización de entradas y salidas del periodo (Mayo, Septiembre y Diciembre). Soporte de registro en SIIGO de entradas de bienes muebles e inmuebles (sujeto a ocurrencia). "/>
    <s v="Cuatrimestral"/>
    <s v="Profesional universitario responsable de Administración de Bienes."/>
    <x v="0"/>
    <m/>
    <m/>
    <m/>
    <s v="Frente al control del riesgo y de acuerdo a la programacion no se reportan actividades para el periodo."/>
    <s v="N/A"/>
    <s v="El proceso indica que no se presentaron actividades relacionadas con el control"/>
    <s v="No evidencia aplicación de controles"/>
    <s v="Frente a este control, no se encuentra programado para el período evaluado."/>
    <s v="En ejecución"/>
    <s v="Frente al control del riesgo se autorizarón las entradas, salidas y traslados de activos de las diferentes sedes de la entidad. Se realizo el registro de entradas de bienes muebles en inmuebles en el aplicativo SIIGO a solicitud de los supervisores de los contratos."/>
    <s v="Reporte de autorizaciones de entradas, salidas y traslados de activos de las diferentes sedes de la entidad (enero-mayo). Registros de entradas de bienes muebles e inmuebles en el aplicativos SIIGO y soportes (enero-agosto)."/>
    <s v="Se observa ejecución del control"/>
    <s v="Evidencia aplicación de controles"/>
    <s v="Se evidencia registro de autorizaciones de entradas y salidas de enero a mayo, de acuerdo con la periodicidad del control."/>
    <s v="En ejecución"/>
    <m/>
    <m/>
    <m/>
    <m/>
    <m/>
    <m/>
  </r>
  <r>
    <n v="5"/>
    <x v="0"/>
    <s v="Posibilidad de afectación reputacional por daños de piezas de la colección debido a fallas en los equipos de medición ambiental que no se encuentran con la calibración apropiadas"/>
    <n v="6"/>
    <s v="Control de condiciones ambientales de los espacios."/>
    <x v="0"/>
    <x v="0"/>
    <x v="0"/>
    <s v="CONTINUA"/>
    <s v="CON REGISTRO"/>
    <s v="Tomar lectura de condiciones ambientales del espacio con equipos de monitoreo ambiental y verificación de equipos (registro de condiciones ambientales)"/>
    <m/>
    <m/>
    <x v="0"/>
    <m/>
    <m/>
    <m/>
    <s v="Frente al control del riesgo se realizo el control de las condiciones ambientales de los espacios."/>
    <s v="Tomas de lectura de condiciones ambientales del espacio con equipos de monitoreo ambiental y verificación de equipos (registro de condiciones ambientales)"/>
    <s v="El proceso aporta el registro de las condiciones ambientales"/>
    <s v="Evidencia aplicación de controles"/>
    <s v="Se hace entrega de las mediciones de condiciones ambientales de cada una de las salas del museo, sin embargo, se resalta que si los equipos no están correctamente calibrados, los resultados de la medición pueden estar alterados, lo cual podría generar la materialización del riesgo."/>
    <s v="En ejecución"/>
    <s v="Frente al control del riesgo se realizo el control de las condiciones ambientales de los espacios."/>
    <s v="Tomas de lectura de condiciones ambientales del espacio con equipos de monitoreo ambiental y verificación de equipos (registro de condiciones ambientales)"/>
    <s v="El proceso aporta el registro de las condiciones ambientales"/>
    <s v="Evidencia aplicación de controles"/>
    <s v="Se evidencian las mediciones de condiciones ambientales de cada una de las salas del museo de los meses de mayo a agosto.."/>
    <s v="En ejecución"/>
    <m/>
    <m/>
    <m/>
    <m/>
    <m/>
    <m/>
  </r>
  <r>
    <n v="6"/>
    <x v="1"/>
    <s v="Posibilidad de afectación reputacional por la entrega fuera de términos de las respuestas a los requerimientos de la Ciudadanía debido al desconocimiento del procedimiento interno para el trámite de los requerimientos presentados por la Ciudadanía. "/>
    <n v="7"/>
    <s v="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
    <x v="0"/>
    <x v="0"/>
    <x v="0"/>
    <s v="CONTINUA"/>
    <s v="CON REGISTRO"/>
    <s v="Correos electrónicos semanales de seguimiento al SDQS "/>
    <s v="Semanal"/>
    <s v="Profesional de Atención a la Ciudadanía"/>
    <x v="0"/>
    <m/>
    <m/>
    <m/>
    <s v="En la carpeta G7 se encuentra la evidencia de los controles de las PQRSFD de los tiempos de respuesta de cada tipología. _x000d__x000a__x000d__x000a_"/>
    <s v="Correos de los meses de enero, febrero, marzo y abril."/>
    <s v="Se observa evidencia de la ejecución del control "/>
    <s v="Evidencia aplicación de controles"/>
    <s v="Se evidencia la ejecución del control, con los correos semanales de seguimiento."/>
    <s v="En ejecución"/>
    <s v="En la carpeta G7 se encuentra la evidencia de los controles de las PQRSFD de los tiempos de respuesta de cada tipología."/>
    <s v="Correos de los meses de mayo, junio, julio y agosto."/>
    <s v="Se observa evidencia de la ejecución del control"/>
    <s v="Evidencia aplicación de controles"/>
    <s v="Se evidencian los correos de seguimiento semanal correspondientes a los meses de mayo a agosto."/>
    <s v="En ejecución"/>
    <m/>
    <m/>
    <m/>
    <m/>
    <m/>
    <m/>
  </r>
  <r>
    <n v="7"/>
    <x v="1"/>
    <s v="Posibilidad de incumplimiento de la Ley de Transparencia debido a la desarticulación de los actores involucrados en la implementación de la Política de Transparencia y Acceso a la Información Pública."/>
    <n v="8"/>
    <s v="Seguimientos realizados por parte del Equipo de Transparencia a la ejecución de actividades relacionadas con el cumplimiento de la Ley de Transparencia"/>
    <x v="0"/>
    <x v="0"/>
    <x v="0"/>
    <s v="CONTINUA"/>
    <s v="CON REGISTRO"/>
    <s v="Actas de reunión del Equipo de Transparencia"/>
    <s v="Trimestral"/>
    <s v="Profesional de Atención a la Ciudadanía"/>
    <x v="0"/>
    <m/>
    <m/>
    <m/>
    <s v="1. En el marco del trabajo articulado del Equipo de Transparencia se llevó a cabo la reunión de seguimiento la cual se convocó para revisar los avances y/o pendientes, así como coordinar el reporte de actividades. Para esto la agenda propuesta fue la siguiente:_x000d__x000a_- Seguimiento al Plan de trabajo y reporte del Plan de Mejoramiento_x000d__x000a_- Seguimiento a la actualización del Esquema de Publicación_x000d__x000a_- Preparación para reporte del informe de seguimiento de Control Interno de la Ley de Transparencia_x000d__x000a_- Unificación información de trámites y servicios Sitio Web y A un clic del patrimonio_x000d__x000a_- Diligenciamiento del ITB_x000d__x000a__x000d__x000a_"/>
    <s v="1a. Acta de reunión del Equipo de Transparencia, lista de asistencia y correo de convocatoria con la agenda propuesta"/>
    <s v="Se observa evidencia de la ejecución de la actividad, sin embargo, su ejecución no corresponde a la frecuencia establecida "/>
    <s v="Evidencia aplicación de controles"/>
    <s v="Se evidencia la ejecución del control con el acta de reunión del primer trimestre del equipo de transparencia."/>
    <s v="En ejecución"/>
    <s v="1. En el marco del trabajo articulado del Equipo de Transparencia se llevaron a cabo dos reuniones de seguimiento, las cuales se convocaron para revisar los avances y/o pendientes, así como coordinar el reporte de actividades. _x000d__x000a_Los temas abordados en esta reuniones en términos generales fueron los siguientes: _x000d__x000a_- Socialización de los resultados de seguimiento a la Ley de Transparencia 1er cuatrimestre y discusión para la subsanación de observaciones._x000d__x000a_- Revisión de los resultados del plan de mejoramiento._x000d__x000a_- Revisión a la observación al Plan de Mejoramiento relacionado con la asignación de responsables del acta del 18 de noviembre de 2022, (Tercer cuatrimestre 2022)._x000d__x000a_- Revisión de los resultados y avances del Plan de Trabajo por parte del Equipo Técnico de Transparencia."/>
    <s v="1a. Actas de reunión del Equipo de Transparencia y listas de asistencia."/>
    <s v="Se observa evidencia de la ejecución de la actividad"/>
    <s v="Evidencia aplicación de controles"/>
    <s v="Se evidencia la ejecución del control con 2 actas de reunión del equipo de transparencia de los meses de junio y agosto."/>
    <s v="En ejecución"/>
    <m/>
    <m/>
    <m/>
    <m/>
    <m/>
    <m/>
  </r>
  <r>
    <n v="31"/>
    <x v="2"/>
    <s v="Posibilidad de afectación reputacional por deterioro físico de la documentación que alberga el instituto debido a manipulación inadecuada de los documentos o por factores ambientales y biológicos en las áreas de mobiliario y unidades de almacenamiento."/>
    <n v="39"/>
    <s v="Seguimiento y control a los programas de Gestión Documental del Sistema Integrado de Conservación-SIC._x000d__x000a_ limpieza general y limpieza diara de los depositos de archivo."/>
    <x v="0"/>
    <x v="0"/>
    <x v="0"/>
    <s v="CONTINUA"/>
    <s v="CON REGISTRO"/>
    <s v="Informe del seguimiento a limpieza general y limpieza diara de los depositos de archivo."/>
    <m/>
    <m/>
    <x v="0"/>
    <m/>
    <m/>
    <m/>
    <m/>
    <m/>
    <s v="De acuerdo con los soportes aportados se evidencia la ejecución de la acción de mitigación."/>
    <s v="Evidencia aplicación de controles"/>
    <s v="El control no cuenta con periodicidad de ejecución. _x000d__x000a__x000d__x000a_Se hace entrega como soportes de los informes de seguimiento a actividades de limpieza del archivo."/>
    <s v="En ejecución"/>
    <m/>
    <m/>
    <m/>
    <m/>
    <m/>
    <m/>
    <m/>
    <m/>
    <m/>
    <m/>
    <m/>
    <m/>
  </r>
  <r>
    <n v="1"/>
    <x v="0"/>
    <s v="Posibilidad de afectación económica por deterioro o siniestro de los bienes muebles e inmuebles debido a la falta de mantenimiento, condiciones de seguridad deficientes, uso incorrecto o inadecuado, intención de causar daño y fenómenos naturales."/>
    <n v="1"/>
    <s v="Programar y ejecutar el cronograma de mantenimiento anual."/>
    <x v="0"/>
    <x v="0"/>
    <x v="0"/>
    <s v="CONTINUA"/>
    <s v="CON REGISTRO"/>
    <s v="Un Cronograma que se elabora en el mes de febrero_x000d__x000a_once Informes (un informe por mes) de ejecución de actividades de mantenimiento articulados con las inspecciones realizadas por SST y Gestión Ambiental"/>
    <s v="Mensual"/>
    <s v="Profesional universitario responsable de Administración de Bienes."/>
    <x v="0"/>
    <m/>
    <m/>
    <m/>
    <s v="Frente al control del riesgo se elaboro el plan de mantenimiento de la vigencia 2023 en el cual se planifican las actividades del proceso, que incluyen el mantenimiento a la infraestructura, muebles y enseres y mantenimiento especializado de activos y se elaboraron los informes mensuales de las acciones realizadas en cada mes, de acuerdo a la programación del plan de mantenimiento."/>
    <s v="Informe de actividades del plan de mantenimiento, informe de mantenimiento jardin, planificador de actividades, para cada mes (febrero-abril). "/>
    <s v="El proceso aporta los registros de los mantenimientos efectuados en los meses de febrero a abril de 2023"/>
    <s v="Evidencia aplicación de controles"/>
    <s v="Se evidencia la ejecución del control, con el plan de mantenimiento y la ejecución del mismo. Se resalta que la revisión no evalúa el contenido del plan."/>
    <s v="En ejecución"/>
    <s v="Frente al control del riesgo se elaboro el plan de mantenimiento de la vigencia 2023 en el cual se planifican las actividades del proceso, que incluyen el mantenimiento a la infraestructura, muebles y enseres y mantenimiento especializado de activos y se elaboraron los informes mensuales de las acciones realizadas en cada mes, de acuerdo a la programación del plan de mantenimiento."/>
    <s v="Informe de actividades del plan de mantenimiento, informe de mantenimiento jardin, planificador de actividades y reportes de mantenimientos especializados para cada mes (mayo-agosto)."/>
    <s v="El proceso aporta los registros de los mantenimientos efectuados en los meses de mayo a agosto de 2023"/>
    <s v="Evidencia aplicación de controles"/>
    <s v="Se evidencia el plan de mantenimiento y su ejecución a través de los informes mensuales de mantenimiento, de los meses de mayo a agosto. Se resalta que la revisión de Control Interno no evalúa el contenido del plan."/>
    <s v="Riesgo de incumplimiento"/>
    <m/>
    <m/>
    <m/>
    <m/>
    <m/>
    <m/>
  </r>
  <r>
    <n v="2"/>
    <x v="0"/>
    <s v="Posibilidad de afectación económico / presupuestal por pérdida, vencimiento o merma de bienes debido a la falta de control en existencia, fechas de caducidad y condiciones de almacenamiento."/>
    <n v="3"/>
    <s v="Realizar cuatrimestralmente la inspección y verificación de los bienes para determinar las condiciones de existencia y conservación."/>
    <x v="1"/>
    <x v="0"/>
    <x v="0"/>
    <s v="CONTINUA"/>
    <s v="CON REGISTRO"/>
    <s v="Tres planillas de revisión de verificación de saldos de bienes de consumo (Mayo, Septiembre y Diciembre) que incluya el saldo en el sistema vs saldo físico"/>
    <s v="Cuatrimestral"/>
    <s v="Profesional universitario responsable de Administración de Bienes."/>
    <x v="0"/>
    <m/>
    <m/>
    <m/>
    <s v="Frente al control del riesgo y de acuerdo a la programacion no se reportan actividades para el periodo."/>
    <s v="N/A"/>
    <s v="El proceso indica que no se presentaron actividades relacionadas con el control"/>
    <s v="No evidencia aplicación de controles"/>
    <s v="El control no se encuentra programado para el período evaluado."/>
    <s v="En ejecución"/>
    <s v="Frente al control del riesgo se realizo la revisión de verificación de saldos de bienes de consumo con corte a Mayo incluyendo el saldo en el sistema vs saldo físico"/>
    <s v="Reporte de inventario de bienes consumibles en almacen fisico y en sistema SIIGO con corte a Mayo."/>
    <s v="Se observa evidencia de la ejecución del control"/>
    <s v="Evidencia aplicación de controles"/>
    <s v="Se evidencia planilla de verificación de saldos de bienes de consumo realizada en el mes de mayo."/>
    <s v="En ejecución"/>
    <m/>
    <m/>
    <m/>
    <m/>
    <m/>
    <m/>
  </r>
  <r>
    <n v="4"/>
    <x v="0"/>
    <s v="Posibilidad de afectación económica  por la pérdida de piezas de la colección del Museo de Bogotá debido a la inconsistencia del inventario físico en relación al reporte emitido por el software de Colecciones Colombianas"/>
    <n v="4"/>
    <s v="Verificación y actualización de los datos de identificación de las piezas de la colección en Colecciones Colombianas, en conjunto con los responsables de Museo de Bogotá"/>
    <x v="0"/>
    <x v="0"/>
    <x v="0"/>
    <s v="CONTINUA"/>
    <s v="CON REGISTRO"/>
    <s v="Reporte de objetos registrados, verificados y actualizados en Colecciones Colombianas"/>
    <s v="Mensual"/>
    <s v="Profesional universitario responsable de Administración de Bienes. - Gerente del Museo"/>
    <x v="1"/>
    <m/>
    <m/>
    <m/>
    <s v="Frente al control del riesgo se realizo la verificación y actualización de los datos de identificación de las piezas de la colección en Colecciones Colombianas, en conjunto con los responsables de Museo de Bogotá"/>
    <s v="Reporte de objetos registrados, verificados y actualizados en Colecciones Colombianas"/>
    <s v="El proceso aporta la matriz con el reporte de objetos registrados, verificados y actualizados en Colecciones Colombianas"/>
    <s v="Evidencia aplicación de controles"/>
    <s v="Se evidencia la ejecución del control, con la base de datos de registro de las piezas de colecciones colombianas"/>
    <s v="En ejecución"/>
    <s v="Frente al control del riesgo se realizo la verificación y actualización de los datos de identificación de las piezas de la colección en Colecciones Colombianas, en conjunto con los responsables de Museo de Bogotá"/>
    <s v="Reporte de objetos registrados, verificados y actualizados en Colecciones Colombianas"/>
    <s v="El proceso aporta la matriz con el reporte de objetos registrados, verificados y actualizados en Colecciones Colombianas"/>
    <s v="Evidencia aplicación de controles"/>
    <s v="Se evidencia la base de datos de registro de las piezas de colecciones colombianas de los meses de mayo a agosto."/>
    <s v="En ejecución"/>
    <m/>
    <m/>
    <m/>
    <m/>
    <m/>
    <m/>
  </r>
  <r>
    <n v="5"/>
    <x v="0"/>
    <s v="Posibilidad de afectación reputacional por daños de piezas de la colección debido a fallas en los equipos de medición ambiental que no se encuentran con la calibración apropiadas"/>
    <n v="5"/>
    <s v="Mantenimiento y calibración oportuna de los equipos de medición"/>
    <x v="0"/>
    <x v="0"/>
    <x v="0"/>
    <s v="CONTINUA"/>
    <s v="CON REGISTRO"/>
    <s v="Certificados vigentes de mantenimiento y calibración de equipos"/>
    <s v="Anual"/>
    <s v="Profesional universitario responsable de Administración de Bienes. - Gerente del Museo"/>
    <x v="0"/>
    <m/>
    <m/>
    <m/>
    <s v="Frente al control del riego se realizo el mantenimiento y calibración oportuna de los equipos de medición"/>
    <s v="Certificados vigentes de mantenimiento y calibración de equipos"/>
    <s v="Se aportan los certificados respectivos de la calibración y mantenimiento de los equipos"/>
    <s v="Evidencia aplicación de controles"/>
    <s v="Como evidencia del control se hace entrega de certificados de calibración de los equipos que corresponden a la vigencia 2020, que de acuerdo con lo manifestado por el proceso, la calibración de estos equipos recomendada por el proveedor se debe realizar cada 3 años, indicando que se encuentra programada para agosto de 2023, sin embargo, esta programación no se encuentra en el Plan de Mantenimiento Anual."/>
    <s v="En ejecución"/>
    <s v="Frente al control del riego se realizo el mantenimiento y calibración oportuna de los equipos de medición"/>
    <s v="Certificados vigentes de mantenimiento y calibración de equipos"/>
    <s v="El proceso aporta certificados de calibración y mantenimiento"/>
    <s v="Evidencia aplicación de controles"/>
    <s v="Se evidencia certificados de calibración de los equipos que corresponden a la vigencia 2023."/>
    <s v="Acción ejecutada"/>
    <m/>
    <m/>
    <m/>
    <m/>
    <m/>
    <m/>
  </r>
  <r>
    <n v="13"/>
    <x v="3"/>
    <s v="Posible afectación reputacional por cumplimiento menor al 70% de las metas plan de desarrollo debido a no ejecución de las actividades programadas "/>
    <n v="12"/>
    <s v="Seguimiento mensual al reporte de avance de cumplimiento de las metas de los proyectos de inversión"/>
    <x v="1"/>
    <x v="0"/>
    <x v="0"/>
    <s v="CONTINUA"/>
    <s v="CON REGISTRO"/>
    <s v="Correo de revisión al  reporte de monitoreo al avance de metas"/>
    <s v="Mensual"/>
    <s v="Profesional designado OAP"/>
    <x v="0"/>
    <m/>
    <m/>
    <m/>
    <s v="Se realiza seguimiento al reporte de avance de cumplimiento de los planes operativos de acción de los procesos , que contienen el seguimiento a las metas proyectos de inversión, correspondiente a los periodos de enero, febrero y marzo de 2023."/>
    <s v="Correos electrónicos de respuesta al monitoreo a los POA enviado por las depedencias._x000d__x000a_Archivo Excel con el monitoreo y seguimiento efectuado a los POA._x000d__x000a_Radicados de monitoreo al POA de las depedencias."/>
    <s v="Se evidencian los registros relacionados con los correos de validación de los POA relacionados con los proyectos de inversión así como el seguimiento consolidado para el periodo de enero a marzo"/>
    <s v="Evidencia aplicación de controles"/>
    <s v="Se evidencia la ejecución del control con los correos de revisión de los POA de los meses de enero a marzo de 2023."/>
    <s v="En ejecución"/>
    <s v="Se realiza seguimiento al reporte de avance de cumplimiento de los planes operativos de acción de los procesos , que contienen el seguimiento a las metas proyectos de inversión, correspondiente a los periodos de abril, mayo, junio y julio de 2023."/>
    <s v="Correos electrónicos de respuesta al monitoreo a los POA enviado por las dependencias._x000d__x000a_Archivo Excel con el monitoreo y seguimiento efectuado a los POA._x000d__x000a_Radicados de monitoreo al POA de las depedencias."/>
    <s v="De acuerdo los correos electrónicos de respuesta al monitoreo a los POA de los meses de abril, mayo, junio y julio, y el monitoreo de estos. Se evidencia la ejecución de la acción."/>
    <s v="Evidencia aplicación de controles"/>
    <s v="Se evidencia la ejecución del control con los correos de revisión de los POA de los meses de abril a julio de 2023."/>
    <s v="En ejecución"/>
    <m/>
    <m/>
    <m/>
    <m/>
    <m/>
    <m/>
  </r>
  <r>
    <n v="13"/>
    <x v="3"/>
    <s v="Posible afectación reputacional por cumplimiento menor al 70% de las metas plan de desarrollo debido a no ejecución de las actividades programadas "/>
    <n v="13"/>
    <s v="Monitoreo y reporte  de avance de cumplimiento de metas proyectos de inversión mensual y trimestral "/>
    <x v="0"/>
    <x v="0"/>
    <x v="0"/>
    <s v="CONTINUA"/>
    <s v="CON REGISTRO"/>
    <s v="Registro de reporte trimestral en SEGPLAN _x000d__x000a__x000d__x000a_Registro de reporte mensual para PMR "/>
    <s v="Trimestral"/>
    <s v="Profesional designado OAP"/>
    <x v="0"/>
    <m/>
    <m/>
    <m/>
    <s v="Se realiza reporte de los indicadores PMR correspondientes al periodo de febrero, marzo, que incluye el reporte de territorialización, así como el reporte de ejecución de trazadores presupuestales._x000d__x000a__x000d__x000a_Por otra parte, se realiza reporte del cumplimiento de avance de las metas producto y proyecto, que contiene el reporte de territorialización y de actividades (SEGPLAN), correspondiente al primer trimestre de 2023."/>
    <s v="Reporte de indicadores PMR y el reporte de ejecución de trazadores presupuestales_x000d__x000a__x000d__x000a_Registro de reporte trimestral en SEGPLAN _x000d__x000a__x000d__x000a_"/>
    <s v="Se evidencian los reportes realizado a SEGPLAN y PMR con la periodicidad establecida"/>
    <s v="Evidencia aplicación de controles"/>
    <s v="Se evidencia la ejecución del control con los reportes PMR de los meses de enero a marzo de 2023, así como, el reporte SEGPLAN del primer trimestre de la vigencia._x000d__x000a__x000d__x000a_Frente a la acción de mitigación, esta no se encuentra programada para el período evaluado."/>
    <s v="En ejecución"/>
    <s v="Se realiza reporte de los indicadores PMR correspondientes al periodo de abril, mayo, junio y julio, que incluye el reporte de territorialización, así como el reporte de ejecución de trazadores presupuestales._x000d__x000a__x000d__x000a_Por otra parte, se realiza reporte del cumplimiento de avance de las metas producto y proyecto, que contiene el reporte de territorialización y de actividades (SEGPLAN), correspondiente al segundo trimestre de 2023."/>
    <s v="Reporte de indicadores PMR y el reporte de ejecución de trazadores presupuestales_x000d__x000a__x000d__x000a_Registro de reporte trimestral en SEGPLAN"/>
    <s v="De acuerdo con los reportes de los indicadores PMR, el reporte de ejecución de trazadores presupuestales y el registro de reporte trimestral en SEGPLAN; se evidencia la ejecución de la acción."/>
    <s v="Evidencia aplicación de controles"/>
    <s v="Se evidencia la ejecución del control con los reportes PMR de los meses de abril a julio de 2023, así como, el reporte SEGPLAN del segundo trimestre de la vigencia."/>
    <s v="En ejecución"/>
    <m/>
    <m/>
    <m/>
    <m/>
    <m/>
    <m/>
  </r>
  <r>
    <n v="14"/>
    <x v="3"/>
    <s v="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
    <n v="14"/>
    <s v="Revisión de los parámetros jurídicos y presupuestales de cada necesidad registrada en el PAA por parte de OAJ y OAP "/>
    <x v="0"/>
    <x v="0"/>
    <x v="0"/>
    <s v="CONTINUA"/>
    <s v="CON REGISTRO"/>
    <s v="Correos de revisión PAA"/>
    <s v="Mensual"/>
    <s v="OAP"/>
    <x v="1"/>
    <m/>
    <m/>
    <m/>
    <s v="Se realiza la revisión de la formulación y ajustes del Plan Anual de Adquisiciones en el comité de contratación para las 11 versiones del PAA que han sido publicadas en SECOP."/>
    <s v="Se adjuntan los correos en donde se informa la aprobación en el comité de contratación de las 11 versiones del PAA."/>
    <s v="Se evidencian los correos de comunicación relacionados con el PAA"/>
    <s v="Evidencia aplicación de controles"/>
    <s v="Se evidencia la ejecución del control con los correos de la modificaciones aprobadas al Plan Anual de Adquisiciones enviados por la Oficina Asesora de Planeación, sin embargo, la evidencia del control hace mención a correos de revisión del PAA._x000d__x000a__x000d__x000a_Frente a la acción de mitigación, esta no se encuentra programada para el período evaluado."/>
    <s v="En ejecución"/>
    <s v="Se remite a revisión de la Oficina Asesora Jurídica las versión del PAA de la 12 a la 23."/>
    <s v="Se anexan 12 correos de remisión del reporte de modificaciones al PAA."/>
    <s v="De acuerdo con los 12 correos de remisión del reporte de modificaciones al PAA , se evidencia el cumplimiento del control."/>
    <s v="Evidencia aplicación de controles"/>
    <s v="Se evidencia la ejecución del control con los correos de las modificaciones aprobadas al Plan Anual de Adquisiciones enviados por la Oficina Asesora de Planeación, sin embargo, la evidencia del control hace mención a correos de revisión del PAA."/>
    <s v="En ejecución"/>
    <m/>
    <m/>
    <m/>
    <m/>
    <m/>
    <m/>
  </r>
  <r>
    <n v="14"/>
    <x v="3"/>
    <s v="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
    <n v="15"/>
    <s v="Aprobación del PAA inicial y sus modificaciones por parte del comité de contratación "/>
    <x v="0"/>
    <x v="0"/>
    <x v="0"/>
    <s v="CONTINUA"/>
    <s v="CON REGISTRO"/>
    <s v="Correos electrónicos informando la aprobación inicial del PAA o de sus modificaciones"/>
    <s v="Cada vez que se lleve a cabo una modificación del PAA"/>
    <s v="Oficina Jurídica"/>
    <x v="1"/>
    <m/>
    <m/>
    <m/>
    <s v="Se realizaron 10 Aprobaciones  y modificaciones del PAA por parte del comité de contratación _x000d__x000a_"/>
    <s v="Correos electrónicos informando la aprobación inicial del PAA y sus respectivas modificaciones_x000d__x000a__x000d__x000a_"/>
    <s v="Se adjuntan los correos electrónicos en donde se informa a los directivos las modificaciones al PAA previa aprobación del Comité de Contratación"/>
    <s v="Evidencia aplicación de controles"/>
    <s v="Se evidencia la ejecución del control con los correos de la modificaciones aprobadas al Plan Anual de Adquisiciones enviados por la Oficina Asesora de Planeación, sin embargo, la evidencia es la misma del control anterior, por lo cual no es clara la diferencia."/>
    <s v="En ejecución"/>
    <s v="Se remite a los ordenadores del gasto correos electrónicos con los reportes del Plan Anual de Adquisiciones (PAA)  que contienen las modificaicones aprobadas en el comité de contratación."/>
    <s v="Se anexan 12 correos con la difusión delas versiones del PAA aprobadas en el comité de Contratación"/>
    <s v="De acuerdo con los 12 correos de remisión del reporte de modificaciones al PAA , se evidencia el cumplimiento del control."/>
    <s v="Evidencia aplicación de controles"/>
    <s v="Se evidencia la ejecución del control con los correos de las modificaciones aprobadas al Plan Anual de Adquisiciones enviados por la Oficina Asesora de Planeación, sin embargo, la evidencia es la misma del control anterior, por lo cual no es clara la diferencia."/>
    <s v="En ejecución"/>
    <m/>
    <m/>
    <m/>
    <m/>
    <m/>
    <m/>
  </r>
  <r>
    <n v="14"/>
    <x v="3"/>
    <s v="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
    <n v="16"/>
    <s v="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
    <x v="0"/>
    <x v="0"/>
    <x v="0"/>
    <s v="CONTINUA"/>
    <s v="CON REGISTRO"/>
    <s v="Reporte de viabilidades generadas en el periodo"/>
    <s v="Cuatrimestral"/>
    <s v="Profesional designado OAP"/>
    <x v="1"/>
    <m/>
    <m/>
    <m/>
    <s v="Se viabilizan los procesos cuya erogación corresponde a recursos de los proyectos de inversión del IDPC en donde se revisa la coherencia del objeto y las obligaciones con la cadena presupuestal (proyecto, meta, componente, producto mga, elemento PEP, posición presupuestaria y fondo)."/>
    <s v="Reporte de viabilidad"/>
    <s v="El proceso adjunta el Reporte de Viabilidades generadas en el periodo"/>
    <s v="Evidencia aplicación de controles"/>
    <s v="Se evidencia la ejecución del control con la relación de las viabilidades realizadas durante el período evaluado."/>
    <s v="En ejecución"/>
    <s v="Se anexa el reporte consolidado de las viabilidades de los procesos programados en el PAA con presupuesto de inversión, expedidas por la OAP."/>
    <s v="Reporte consolidado de las viabilidades."/>
    <s v="De acuerdo con el reporte consolidado de las viabilidades enviado, se evidencia el cumplimiento del control."/>
    <s v="Evidencia aplicación de controles"/>
    <s v="Se evidencia la ejecución del control con la relación de las viabilidades realizadas durante el período evaluado."/>
    <s v="En ejecución"/>
    <m/>
    <m/>
    <m/>
    <m/>
    <m/>
    <m/>
  </r>
  <r>
    <n v="15"/>
    <x v="3"/>
    <s v="Posible afectación reputacional por incumplimiento en la implementación de los ámbitos de participación ciudadana definidos para la vigencia, debido a fallas en la convocatoria y en la metodología establecida"/>
    <n v="18"/>
    <s v="Identificación de grupos de valor, sectores sociales y ciudadanía a convocar en los espacios de participación del IDPC, en función de dar herramientas de control y mitigación del riesgo en clave de convocatoria"/>
    <x v="0"/>
    <x v="0"/>
    <x v="0"/>
    <s v="CONTINUA"/>
    <s v="CON REGISTRO"/>
    <s v="Actualización de la Base de Datos Única del IDPC y actualización del documento de Caracterización de ciudadanía, actores, personas usuarias, grupos de interés y sus ámbitos de interacción"/>
    <s v="Cuatrimestral"/>
    <s v="Profesional designado OAP"/>
    <x v="0"/>
    <m/>
    <m/>
    <m/>
    <s v="Durante el periodo se realizó la revisión de la Base de Datos Única del IDPC y se determinó que la misma no requiere actualización, por lo cual se reportan en las evidencias los instrumentos vigentes._x000d__x000a__x000d__x000a_En relación con la actualización del documento de Caracterización de ciudadanía, actores, personas usuarias, grupos de interés y sus ámbitos de interacción durante este cuatrimestre no se realiza actualización del mismo."/>
    <s v="BASE DE DATOS UNICA 09.12.2022_x000d__x000a__x000d__x000a_Documento Caracterización de la ciudadanía, actores, personas usuarias, grupos de interés y sus ámbitos de interacción"/>
    <s v="El proceso refiere que a la fecha no se ha realizado actualización de la Base de Datos ni de la caracterización, por lo tanto se mantienen los instrumentos vigentes"/>
    <s v="Evidencia aplicación de controles"/>
    <s v="De acuerdo con el monitoreo del proceso, durante el periodo se realizó la revisión de la Base de Datos Única del IDPC y se determinó que la misma no requiere actualización._x000d__x000a__x000d__x000a_En cuanto a la acción de mitigación, se evidencia el reporte de monitoreo del PIPC."/>
    <s v="En ejecución"/>
    <m/>
    <m/>
    <m/>
    <m/>
    <m/>
    <m/>
    <m/>
    <m/>
    <m/>
    <m/>
    <m/>
    <m/>
  </r>
  <r>
    <n v="10"/>
    <x v="4"/>
    <s v="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n v="10"/>
    <s v="El equipo técnico de Transparencia y Acceso a la Información Pública revisa de manera cuatrimestral el avance a la aplicación de los criterios de accesibilidad y usabilidad establecidos por MINTIC"/>
    <x v="1"/>
    <x v="0"/>
    <x v="0"/>
    <s v="CONTINUA"/>
    <s v="CON REGISTRO"/>
    <s v="Listado de verificación del cumplimiento de los criterios de accesibilidad y usabilidad establecidos por MINTIC"/>
    <s v="Cuatrimestral"/>
    <s v="Equipo Técnico de Transparencia"/>
    <x v="0"/>
    <m/>
    <m/>
    <m/>
    <s v="En este primer cuatrimestre se continúa avanzando en las actividades del plan de trabajo de transparencia para subsanar las desviaciones encontradas en el 2022. Así mismo se continua con el seguimiento al cumplimiento de los lineamientos de accesibilidad y usabilidad. "/>
    <s v="_x000d__x000a__x000d__x000a_PLAN DE TRABAJO TRANSPARENCIA - En el que se verifica el cumplimiento de los lineamientos"/>
    <s v="De acuerdo con los soportes aportados, se evidencia el cumplimiento del control. "/>
    <s v="Evidencia aplicación de controles"/>
    <s v="Se evidencia la ejecución del control con una revisión del listado de cumplimiento de requisitos."/>
    <s v="En ejecución"/>
    <s v="Durante el segundo cuatrimestre se continuaron los avances en las actividades del plan de trabajo de transparencia para subsanar las desviaciones encontradas en el 2022. Así mismo se continua con el seguimiento al cumplimiento de los lineamientos de accesibilidad y usabilidad."/>
    <s v="PLAN DE TRABAJO TRANSPARENCIA, herramienta a través de la cual se verifica el cumplimiento de los lineamientos contemplados en la Ley de Transparencia y la Resolución 1519 de 2020 y sus anexos."/>
    <s v="De acuerdo con plan de trabajo aportado, evidencia la verificación del cumplimiento de los criterios de accesibilidad."/>
    <s v="Evidencia aplicación de controles"/>
    <s v="Se evidencia la ejecución del control con el plan de trabajo de transparencia y su seguimiento."/>
    <s v="En ejecución"/>
    <m/>
    <m/>
    <m/>
    <m/>
    <m/>
    <m/>
  </r>
  <r>
    <n v="15"/>
    <x v="3"/>
    <s v="Posible afectación reputacional por incumplimiento en la implementación de los ámbitos de participación ciudadana definidos para la vigencia, debido a fallas en la convocatoria y en la metodología establecida"/>
    <n v="17"/>
    <s v="Realizar ejercicios de capacitación y sensibilización a los servidores y/o contratistas del IDPC sobre la imprortancia de la participación ciudadana y sobre metodologías para garantizar una participación efectiva e incidente en los procesos"/>
    <x v="0"/>
    <x v="0"/>
    <x v="0"/>
    <s v="CONTINUA"/>
    <s v="CON REGISTRO"/>
    <s v="Soportes de las capacitaciones que se realicen durante la vigencia"/>
    <s v="De acuerdo con la programación"/>
    <s v="Profesional Participación Ciudadana"/>
    <x v="0"/>
    <m/>
    <m/>
    <m/>
    <s v="Durante el primer cuatrimestre se concerto un proceso de sensibilizacion en participación ciudadana materializado en dos capacitaciones durante el año, que estará incorporado en el plan de capacitacion anual del IDPC. Se encuentran programadas para el mes de mayo y junio._x000d__x000a_Los nombres de las capacitaciones lideradas por el equipo de participación son:_x000d__x000a_1. Incidencia de la participación ciudadana en IDPC_x000d__x000a_2. Intercambio de experiencia significativas en clave de participación ciudadana en el IDPC"/>
    <s v="Correo Incorporacion Plan de capacitaciones _Ajustes finales cronograma PIC"/>
    <s v="El proceso aporta los correos electrónico dirigidos a Talento Humano con el fin de incluir dentro del Plan Institucional de Capacitación la programación de las sensibilizaciones"/>
    <s v="Evidencia aplicación de controles"/>
    <s v="Se evidencia la ejecución del control con correo de programación de capacitaciones."/>
    <s v="En ejecución"/>
    <s v="En el mes de mayo se realizó una jornada de sensibilización en participación ciudadana para los servidores del IPDC sobre PÚBLICOS Y PROCESOS DEPARTICIPACIÓN CIUDADANA EN EL IDPC con la participación de 31 personas."/>
    <s v="Se anexa como evidencia 3 archivos en VENUS con la presentación, asistencia y documento con imagen de la reunión virtual"/>
    <s v="De acuerdo con los soportes aportados, se evidencia la ejecución del control."/>
    <s v="Evidencia aplicación de controles"/>
    <s v="Se evidencia la ejecución del control con sensibilización en participación ciudadana."/>
    <s v="En ejecución"/>
    <m/>
    <m/>
    <m/>
    <m/>
    <m/>
    <m/>
  </r>
  <r>
    <n v="20"/>
    <x v="5"/>
    <s v="Posibilidad de afectación reputacional por incumpIimiento al cronograma de formación a formadores debido a debilidades en seguimiento y reporte oportuno de fallas de la plataforma utilizada para los procesos de formación a formadores"/>
    <n v="24"/>
    <s v="Realizar reuniones de seguimiento con los equipos_x000d__x000a_técnicos para verificar el funcionamiento de la plataforma tecnológica externa"/>
    <x v="0"/>
    <x v="0"/>
    <x v="0"/>
    <s v="CONTINUA"/>
    <s v="CON REGISTRO"/>
    <s v="Actas de reuniones de seguimiento al funcionamiento de la plataforma"/>
    <s v="Cuatrimestral"/>
    <s v="Líder proceso de Formación a formadores"/>
    <x v="0"/>
    <m/>
    <m/>
    <m/>
    <s v="Se llevó a cabo una reunión entre la coordinadora del programa de Formación del IDPC, la profesional que acompaña el Diplomado en Patrimonio Cultural para la Educación (DPCE) del programa, y el profesional encargado de la plataforma virtual FORMA de la SCRD (en la que se encuentran alojados los contenidos del DPCE), con el fin de verificar el funcionamiento de FORMA y hacer revisión al manejo que para 2023 se daría al riesgo asociado con fallas tecnológicas en plataformas externas (y como consecuencia, al incumplimiento del cronograma de la oferta formativa), que fue identificado desde gestión del riesgo del IDPC en el 2022."/>
    <s v="Actas de reunión de seguimiento al funcionamiento de la plataforma, realizada el 15 de marzo de 2023."/>
    <s v="Se observa evidencia de la ejecución del control "/>
    <s v="Evidencia aplicación de controles"/>
    <s v="Para la ejecución del control, se evidencia acta de seguimiento plataforma FORMA."/>
    <s v="En ejecución"/>
    <s v="Se llevó a cabo una reunión entre la profesional que acompaña el Diplomado en Patrimonio Cultural para la Educación (DPCE) del programa de Formación del IDPC, y el profesional encargado de la plataforma virtual FORMA de la SCRD (en la que se encuentran alojados los contenidos del DPCE), con el fin de verificar el funcionamiento de FORMA, realizando el seguimiento a la presentación de fallas tecnológicas en la plataforma externa, riesgo identificado desde gestión del riesgo del IDPC desde el 2022. En esta se confirma que en el segundo cuatrimestre de 2023 no se han presentado fallas que hayan afectado la navegación de los contenidos por parte de los usuarios, ni se han realizado actualizaciones de las que se haya requerido notificar a los participantes._x000d__x000a_En el encuentro se estableció el compromiso de entablar comunicación con el IDPC en caso de que la plataforma FORMA presente alguna falla, con el fin de plantear estrategias que permitan informar a los y las participantes sobre la imposibilidad de acceso a los contenidos, así como de la reanudación de la navegación en la plataforma, en caso de ser requerido."/>
    <s v="Actas de reunión de seguimiento al funcionamiento de la plataforma, realizada el 24 de agosto de 2023."/>
    <s v="Se observa evidencia de la ejecución del control"/>
    <s v="Evidencia aplicación de controles"/>
    <s v="Para la ejecución del control, se evidencia acta del mes de agosto de seguimiento plataforma FORMA."/>
    <s v="En ejecución"/>
    <m/>
    <m/>
    <m/>
    <m/>
    <m/>
    <m/>
  </r>
  <r>
    <n v="21"/>
    <x v="6"/>
    <s v="Posibilidad de afectación económica por errores o inconsistencias en los estudios y documentos previos, debido a debilidades en su estructuración por parte de los responsables por la no aplicación de la normativa del estatuto de contratación y de los procedimientos internos."/>
    <n v="26"/>
    <s v="El profesional designado de la Oficina Jurídica, revisa el cumplimiento de los requisitos que integran el estudio previo definido en la norma vigente cada vez que se radique un estudio previo en la OJ."/>
    <x v="0"/>
    <x v="0"/>
    <x v="0"/>
    <s v="CONTINUA"/>
    <s v="CON REGISTRO"/>
    <s v="Correos o comunicaciones de orfeo con observaciones de las revisiones realizadas a los estudios previos por la OJ "/>
    <s v="Cada vez que se radique un estudio previo en la OJ"/>
    <s v="El profesional designado de la Oficina Jurídica"/>
    <x v="0"/>
    <m/>
    <m/>
    <m/>
    <s v="Durante el primer trimestre de 2023 los abogado de la OJ realizaron la revisión de los estudios previos y documenos radicados en la OJ para tramite de contratación realizando su verificación efectuando las observaciones y devoluciones "/>
    <s v="Correos electronicos que dan cuenta de las devoluciones efectuadas_x000d__x000a_Relacion de radicados orfeo devuletos para ajustes por parte de las areas."/>
    <s v="De acuerdo con los soportes aportados, se evidencia la aplicación del  control."/>
    <s v="Evidencia aplicación de controles"/>
    <s v="Para la ejecución del control, se evidencia relación de radicados devueltos con observaciones y correos electrónicos de devolución."/>
    <s v="En ejecución"/>
    <s v="En el segundo cuatrimestre los abogados de la OJ realizaron la revisión de los estudios previos y documentos radicados en la OJ para trámite de contratación que les fueron asignandos, realizando las observaciones y/o devoluciones a que hubiera lugar."/>
    <s v="Correos electrónicos remitidos por los abogados de la OJ a las areas."/>
    <s v="De acuerdo con los soportes aportados, se evidencia la aplicación del  control."/>
    <s v="Evidencia aplicación de controles"/>
    <s v="Se evidencia relación de radicados devueltos con observaciones y correos electrónicos de devolución entre mayo y agosto."/>
    <s v="En ejecución"/>
    <m/>
    <m/>
    <m/>
    <m/>
    <m/>
    <m/>
  </r>
  <r>
    <n v="18"/>
    <x v="5"/>
    <s v="Posibilidad de afectación reputacional por retrasos en plan editorial dedido a debilidades en la contratación o al incumplimiento en la entrega de textos o insumos fotográficos."/>
    <n v="22"/>
    <s v="Realizar comités editoriales para el seguimiento al plan de publicaciones de la vigencia"/>
    <x v="0"/>
    <x v="0"/>
    <x v="0"/>
    <s v="CONTINUA"/>
    <s v="CON REGISTRO"/>
    <s v="Actas de comité_x000d__x000a_Plan de publicaciones"/>
    <s v="De acuerdo con la periodicidad de las publicaciones"/>
    <s v="Profesional responsble equipo de Publicaciones"/>
    <x v="0"/>
    <m/>
    <m/>
    <m/>
    <s v="Se llevaron a cabo los siguientes comités editoriales y se suscribieron las actas de estos encuentros: -Comité editorial del 23 de febrero en el que se presentó el estado de estructura y avance de los proyectos editoriales que harán parte del plan de publicaciones 2023. En esta Acta quedó consignado en la parte de compromisos y acuerdos, el plan de publicaciones 2023. -Comité editorial del 3 de marzo en el que se presentaron y aprobaron los formatos de los libros que hacen parte del Plan de publicaciones 2023, se definieron los precios de venta al público de los títulos para distribución digital y se presentó la pauta y artes finales de dos libros."/>
    <s v="Acta comité editorial del 23 de febrero de 2023 y Acta del comité editorial del 3 de marzo de 2023. Presentación de power point de Formatos de libros y PVP digital de las publicaciones para el comité editorial"/>
    <s v="Se observa evidencia de la ejecución del control "/>
    <s v="Evidencia aplicación de controles"/>
    <s v="Se evidencia la ejecución del control con actas del comité editorial."/>
    <s v="En ejecución"/>
    <s v="Se llevaron a cabo los siguientes comités editoriales:                                                                                                                                   _x000d__x000a_1) Comité editorial del 29 de mayo de 2023: Seguimiento al cronograma correspondiente al plan de publicaciones 2023 y presentación de avance editorial.  En el comité se presentó un cronograma que daba cuenta de los procesos culminados a nivel editorial: San Juan de Dios, -Bogotá hecha a mano y -Agenda agua. A su vez, los  retrasos presentados en algunos procesos, aunque estos se encuentran en el rango de tiempo inicialmente establecido para dar cumplimiento al cronograma:-Columbarios y el -Proceso de adjudicación de impresos.  Por último, se alertó acerca de otro tipo de retrasos referidos a demoras en la contratación de los equipos de investigación a inicios de año, así como por procesos editoriales del material, que implicó un mayor tiempo de revisión y ajustes.  Si bien estos serían los libros que tendrían una alerta, el cronograma da la posibilidad de contar con ellos listos en el tiempo trazado. Estos títulos son: -Museo de la ciudad autoconstruida, -Inventarios y -Sumapaz.                                                                                                          _x000d__x000a_2) Comité editorial del 22 de agosto de 2023:  presentación de la evaluación de una investigación a ser considerada para publicación por parte del comité editorial, avance del plan de publicaciones y lanzamientos del mes del patrimonio.  En esta reunión se evaluó una investigación que no se consideró lista para su posible publicación, se mostró el avance de Cementerio de pobres e inventarios y se explicó que San Juan de Dios ya se encuentra impreso y la agenda de agua está en proceso de impresión.  Se continúa con el libro del Museo de la Ciudad autoconstruida y con el de Sumapaz.  A su vez, se realizarán tres lanzamientos en el mes del patrimonio: Bogotá hecha a mano, San Juan de Dios y Cementerio de Pobres."/>
    <s v="1) Acta de Comité editorial 29 de mayo de 2023.       _x000d__x000a_2) Acta de Comité editorial 22 de agosto de 2023."/>
    <s v="Se observa evidencia de la ejecución del control"/>
    <s v="Evidencia aplicación de controles"/>
    <s v="Se evidencia actas del comité editorial de los meses de mayo y agosto."/>
    <s v="En ejecución"/>
    <m/>
    <m/>
    <m/>
    <m/>
    <m/>
    <m/>
  </r>
  <r>
    <n v="16"/>
    <x v="5"/>
    <s v="Posibilidad de afectación reputacional por retrasos en las exposiciones dedido a debilidades en la contratación y supervisión de los elementos museográficos"/>
    <n v="19"/>
    <s v="Seguimiento a los contratos relacionados con el montaje de las exposiciones."/>
    <x v="0"/>
    <x v="0"/>
    <x v="0"/>
    <s v="CONTINUA"/>
    <s v="CON REGISTRO"/>
    <s v="Cuadros o archivos de seguimiento a los recursos y avance de los procesos de contratación relacionados con el diseño, producción museográfica, adecuación y montaje de las exposiciones del Museo de Bogotá y  Museo de la Ciudad Autoconstruída."/>
    <s v="De acuerdo con la periodicidad de los contratos"/>
    <s v="Gerente Museo de Bogotá"/>
    <x v="0"/>
    <m/>
    <m/>
    <m/>
    <s v="Se realizó seguimiento a los recursos y procesos de contratación de los perfiles enfocados en producción, montaje del Museo de Bogotá y Museo de la Ciudad Autoconstruida._x000d__x000a_"/>
    <s v="Cuadro de seguimiento a los recursos y avance de los procesos relacionados con montajes, desmontajes y producción museográfica del Museo de Bogotá y Museo de la Ciudad Autoconstruida"/>
    <s v="Se observa evidencia de la ejecución del control "/>
    <s v="Evidencia aplicación de controles"/>
    <s v="Se evidencia la ejecución del control con el cuadro de seguimiento a la contratación."/>
    <s v="En ejecución"/>
    <s v="Mes a mes se realizó el seguimiento a la ejecución de recursos de los procesos de contratación de los perfiles enfocados en producción, montaje del Museo de Bogotá y Museo de la Ciudad Autoconstruída."/>
    <s v="Cuadro de seguimiento a los recursos y avance de los procesos relacionados con montajes, desmontajes y producción museografica del Museo de Bogotá y Museo de la Ciudad Autoconstruida"/>
    <s v="Se observa evidencia de la ejecución del control"/>
    <s v="Evidencia aplicación de controles"/>
    <s v="Se evidencia la ejecución del control con el cuadro de seguimiento a la contratación para el montaje de exposiciones.."/>
    <s v="En ejecución"/>
    <m/>
    <m/>
    <m/>
    <m/>
    <m/>
    <m/>
  </r>
  <r>
    <n v="16"/>
    <x v="5"/>
    <s v="Posibilidad de afectación reputacional por retrasos en las exposiciones dedido a debilidades en la contratación y supervisión de los elementos museográficos"/>
    <n v="20"/>
    <s v="Formulación y seguimiento al plan de trabajo y acciones asociadas para llevar a cabo las exposiciones planeadas  tanto presenciales como virtuales"/>
    <x v="0"/>
    <x v="0"/>
    <x v="0"/>
    <s v="CONTINUA"/>
    <s v="CON REGISTRO"/>
    <s v="Cronogramas de trabajo, archivos de seguimiento y avance en los procesos de las exposiciones del Museo de Bogotá y Museo de la Ciudad Autoconstruida, según corresponda"/>
    <s v="Según programación"/>
    <s v="Gerente Museo de Bogotá"/>
    <x v="0"/>
    <m/>
    <m/>
    <m/>
    <s v="Se definieron los cronogramas de trabajo y programación de exposiciones del Museo de Bogotá y Museo de la Ciudad Autoconstruida, según las solicitudes de la Gerencia y áreas de curaduría._x000d__x000a_Se hizo seguimiento a los arreglos pendientes de las salas de exposiciones. Las actividades se referencian en la matriz.de recorridos de las salas._x000d__x000a_"/>
    <s v="1. Matriz de actividades y recorridos de museografía y seguimiento._x000d__x000a_2. Cronogramas exposiciones _x000d__x000a_"/>
    <s v="Se observa evidencia de la ejecución del control "/>
    <s v="Evidencia aplicación de controles"/>
    <s v="Se evidencia la ejecución del control con los cronogramas de montaje, así como, recorridos de museografía."/>
    <s v="En ejecución"/>
    <s v="Se llevaron a cabo los montajes y desmontajes de las exposiciones de acuerdo a  los cronogramas de trabajo y programación de exposiciones del Museo de Bogotá y Museo de la Ciudad Autoconstruída, según las solicitudes de la Gerencia y áreas de curaduría._x000d__x000a_Se realizó seguimiento a la adjudicación del contrato de Museografía para poder organizar la programación de producción y prioridades del Montaje de LARENS (Casa Sámano que inició en 23 de agosto). _x000d__x000a_"/>
    <s v="1. Cronograma de montajes Museo de la Ciudad Autoconstruida_x000d__x000a_2. Cronograma de montaje y producción Nuevos Soles"/>
    <s v="Se observa evidencia de la ejecución del control"/>
    <s v="Evidencia aplicación de controles"/>
    <s v="Se evidencia la ejecución del control con los cronogramas de montaje y producción."/>
    <s v="En ejecución"/>
    <m/>
    <m/>
    <m/>
    <m/>
    <m/>
    <m/>
  </r>
  <r>
    <n v="21"/>
    <x v="6"/>
    <s v="Posibilidad de afectación económica por errores o inconsistencias en los estudios y documentos previos, debido a debilidades en su estructuración por parte de los responsables por la no aplicación de la normativa del estatuto de contratación y de los procedimientos internos."/>
    <n v="25"/>
    <s v="El jefe(a)/subdirector(a) de la dependencia responsable de la necesidad de contratación establece y aplica el flujo de aprobación del estudio previo (proyecto y/o revisó y en todo caso aprobó), que garantiza que revisón y aprobó la estructuración de los estudios en observancia de la normativa vigente y los procedimientos internos._x000d__x000a_"/>
    <x v="0"/>
    <x v="0"/>
    <x v="0"/>
    <s v="CONTINUA"/>
    <s v="CON REGISTRO"/>
    <s v="Muestra de los estudios previos publicados en el que  se evidencie el flujo de aprobación"/>
    <s v="Cuatrimestral"/>
    <s v="El profesional designado de la Oficina Jurídica"/>
    <x v="0"/>
    <m/>
    <m/>
    <m/>
    <s v="Durante el primer cuatrimestre de 2023 se suscribieron 260 contratos de prestación de servicios y apoyo a la gestión."/>
    <s v="Matriz excel muestreo_x000d__x000a_Estudios previos"/>
    <s v="De acuerdo con los soportes aportados, se evidencia la aplicación del  control."/>
    <s v="Evidencia aplicación de controles"/>
    <s v="Se evidencia la ejecución del control con muestreo de los flujos de aprobación de los procesos contractuales."/>
    <s v="En ejecución"/>
    <s v="Durante el segundo cuatrimestre de 2023 se suscribieron 79 contratos para los cuales se establecieron y aplicaronlos flujos de aprobación correspondientes."/>
    <s v="1.Matriz excel muestreo segundo cuatrimestre_x000d__x000a_2. Estudios previos"/>
    <s v="De acuerdo con los soportes aportados, se evidencia la aplicación del  control."/>
    <s v="Evidencia aplicación de controles"/>
    <s v="Se evidencia la ejecución del control con muestreo de los flujos de aprobación de los procesos contractuales del segundo cuatrimestre."/>
    <s v="En ejecución"/>
    <m/>
    <m/>
    <m/>
    <m/>
    <m/>
    <m/>
  </r>
  <r>
    <n v="22"/>
    <x v="6"/>
    <s v="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
    <n v="27"/>
    <s v="El profesional designado de la OJ descarga los documentos precontractuales remitidos por la dependencia mediante comunicación de ORFEO y una vez revisados se procede a su publicación en SECOP."/>
    <x v="0"/>
    <x v="0"/>
    <x v="0"/>
    <s v="CONTINUA"/>
    <s v="SIN REGISTRO"/>
    <s v="Documentos de excel con la revisión del 10% de los contratos.  "/>
    <m/>
    <m/>
    <x v="2"/>
    <m/>
    <m/>
    <m/>
    <s v="Durante el primer cuatrimestre de 2023 se suscribieron 260 contratos de prestación de servicios y apoyo a la gestión, por lo que se hizo un muestreo de 26 contratos encontrandose que los documentos precontractuales se encuentran publicado en el SECOP acorde a lalista dechequeo."/>
    <s v="Matriz revision contratos I cutrimestre 2023"/>
    <s v="De acuerdo con la revisión de los soportes aportados, se evidencia la aplicación del control."/>
    <s v="Evidencia aplicación de controles"/>
    <s v="El control no cuenta con periodicidad de ejecución. _x000d__x000a__x000d__x000a_Se evidencia la ejecución del control con matriz de revisión de contratos de acuerdo a lista de chequeo."/>
    <s v="En ejecución"/>
    <s v="Durante el primer cuatrimestre de 2023, se suscribieron 83 contratos de prestación de servicios y apoyo a la gestión, por lo que se hizo un muestreo de 9 contratos encontrándose que los documentos precontractuales se encuentran publicado en el SECOP acorde a la lista de chequeo."/>
    <s v="Matriz con muestreo de 10%"/>
    <s v="De acuerdo con la revisión de los soportes aportados, se evidencia la aplicación del control."/>
    <s v="Evidencia aplicación de controles"/>
    <s v="El control no cuenta con periodicidad de ejecución. _x000d__x000a__x000d__x000a_Se evidencia matriz de revisión de contratos de acuerdo a lista de chequeo a través de muestreo."/>
    <s v="En ejecución"/>
    <m/>
    <m/>
    <m/>
    <m/>
    <m/>
    <m/>
  </r>
  <r>
    <n v="19"/>
    <x v="0"/>
    <s v="Posible afectación económica por pérdida de material de las colecciones del Centro de Documentación debido a falencias en el proceso de devolución de material bibliográfico del centro de documentación."/>
    <n v="23"/>
    <s v="Registro de la planilla de préstamo de material del centro de documentación debidamente diligenciada indicando el estado del material al momento de entrega y devolución del mismo"/>
    <x v="0"/>
    <x v="0"/>
    <x v="0"/>
    <s v="CONTINUA"/>
    <s v="CON REGISTRO"/>
    <s v="Planillas de préstamo de material del Centro de Documentación debidamente diligenciadas"/>
    <s v="Diaria"/>
    <s v="Contratista a cargo del Centro de Documentación"/>
    <x v="1"/>
    <m/>
    <m/>
    <m/>
    <s v="Frente al control del riesgo se realizo el registro de la planilla de préstamo de material del centro de documentación debidamente diligenciada indicando el estado del material al momento de entrega y devolución del mismo"/>
    <s v="Planillas de préstamo de material del Centro de Documentación debidamente diligenciadas"/>
    <s v="El proceso aporta la planilla de préstamos de la documentación correspondiente a los meses de marzo y abril diligenciada"/>
    <s v="Evidencia aplicación de controles"/>
    <s v="Para la ejecución del control, se evidencia planilla de préstamos de los meses de marzo y abril, sin embargo, en el monitoreo no se hace mención a los meses de enero y febrero de 2023."/>
    <s v="En ejecución"/>
    <s v="Frente al control del riesgo se realizo el registro de la planilla de préstamo de material del centro de documentación debidamente diligenciada indicando el estado del material al momento de entrega y devolución del mismo"/>
    <s v="Planillas de préstamo de material del Centro de Documentación debidamente diligenciadas"/>
    <s v="Se observa evidenci ade la ejecución del control"/>
    <s v="Evidencia aplicación de controles"/>
    <s v="Se evidencia planilla de préstamos de los meses de mayo a agosto."/>
    <s v="En ejecución"/>
    <m/>
    <m/>
    <m/>
    <m/>
    <m/>
    <m/>
  </r>
  <r>
    <n v="22"/>
    <x v="6"/>
    <s v="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
    <n v="28"/>
    <s v="Una vez suscrita el acta de liquidación por las partes, y cargada en Orfeo por el supervisor, el profesional de la OJ efectùa la publicación plataforma SECOP."/>
    <x v="0"/>
    <x v="0"/>
    <x v="0"/>
    <s v="CONTINUA"/>
    <s v="SIN REGISTRO"/>
    <s v="Pantallazo de la  publicación de acta de liquidación en SECOP "/>
    <m/>
    <m/>
    <x v="2"/>
    <m/>
    <m/>
    <m/>
    <s v="Durante el primer cuatrimestre de 2023 se efectuo la publicacion de las liquidaciones en secop "/>
    <s v="Matriz de relación con las publicaciones realizadas_x000d__x000a_Patallazos de la publicación."/>
    <s v="De acuerdo con la revisión de los soportes aportados, se evidencia la aplicación del control."/>
    <s v="Evidencia aplicación de controles"/>
    <s v="El control no cuenta con periodicidad de ejecución. _x000d__x000a__x000d__x000a_Para la ejecución del control, se evidencia relación de publicación de liquidaciones, así como, los pantallazos de las mismas."/>
    <s v="En ejecución"/>
    <s v="Durante el segundo cuatrimestre de 2023, se efectuó la publicación de 8  liquidaciones en SECOP que fueron radicadas en la OJ para trámite."/>
    <s v="Patallazos de la publicación de las liquidacions"/>
    <s v="De acuerdo con la revisión de los soportes aportados, se evidencia la aplicación del control."/>
    <s v="Evidencia aplicación de controles"/>
    <s v="El control no cuenta con periodicidad de ejecución. _x000d__x000a__x000d__x000a_Se evidencia pantallazos de la publicación de liquidaciones."/>
    <s v="En ejecución"/>
    <m/>
    <m/>
    <m/>
    <m/>
    <m/>
    <m/>
  </r>
  <r>
    <n v="23"/>
    <x v="6"/>
    <s v="Posibilidad de afectación reputacional por bases de datos de contratación con información incompleta e incorrecta, debido a que el registro de información se realiza de manera manual y hay _x000d__x000a_debilidad en la conciliación de información presupuestal."/>
    <n v="30"/>
    <s v="Mensualmente el profesional encargado del diligenciamiento de la base de datos SIVICOF, realiza el cruce de información con la base de datos descargada de la Plataforma SECOP. "/>
    <x v="1"/>
    <x v="0"/>
    <x v="1"/>
    <s v="ALEATORIO"/>
    <s v="CON REGISTRO"/>
    <s v="Matriz de revisión de la base de datos en la que se evidencie el cruce de información realizada y su resultado"/>
    <s v="Mensualmente"/>
    <s v="Profesional designado OJ"/>
    <x v="0"/>
    <m/>
    <m/>
    <m/>
    <s v="Durante el primer cuatrimestre se realizó el cruce de información entre los formatos de sivicof y la base descargada de sivicof"/>
    <s v="Matrices con el cruce de informacion realizado entre la base sivcof y el secop meses enero febrero y marzo "/>
    <s v="De acuerdo con la revisión de los soportes aportados, se evidencia la aplicación del control."/>
    <s v="Evidencia aplicación de controles"/>
    <s v="Se evidencia la ejecución del control con matriz de revisión mensual de reporte en SIVICOF, contra la base descargada de SECOP."/>
    <s v="En ejecución"/>
    <s v="Durante el primer cuatrimestre se realizó el cruce de información entre los formatos de sivicof y la base descargada de sivicof"/>
    <s v="Matrices con el cruce de informacion realizado entre la base sivcof y el secop meses enero mayo,junio,julio y agosto"/>
    <s v="De acuerdo con la revisión de los soportes aportados, se evidencia la aplicación del control."/>
    <s v="Evidencia aplicación de controles"/>
    <s v="Se evidencia matriz de revisión mensual de mayo a agosto de reporte en SIVICOF, contra la base descargada de SECOP."/>
    <s v="En ejecución"/>
    <m/>
    <m/>
    <m/>
    <m/>
    <m/>
    <m/>
  </r>
  <r>
    <n v="24"/>
    <x v="6"/>
    <s v="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
    <n v="32"/>
    <s v="El profesional de la OJ hace seguimiento al estado de las liquidaciones de manera mensual, el cual es presentado por el Jefe de la OJ en el Comité de Contratación."/>
    <x v="1"/>
    <x v="0"/>
    <x v="0"/>
    <s v="CONTINUA"/>
    <s v="CON REGISTRO"/>
    <s v="Actas de reuniones de seguimiento_x000d__x000a__x000d__x000a_Acta de comité de contratación_x000d__x000a__x000d__x000a_Matriz de seguimiento de liquidaciones "/>
    <s v="Mensual"/>
    <s v="Profesional designado OJ"/>
    <x v="0"/>
    <m/>
    <m/>
    <m/>
    <s v="Se continua con el seguimiento mensual al estado de las liquidaciones la reunion de seguimiento interno de la OJ y en el comité ordinario de contratación. Es de señalar que para los meses de enero y febrero debido a la contigencia enmateria de contratación que se presenta el seguimiento se efectuo a travez de la matriz de reparto."/>
    <s v="Seguimiento matriz de liquidaciones_x000d__x000a__x000d__x000a_Acta de seguimiento interno 001 y 002_x000d__x000a__x000d__x000a_Actas de comité de contratación."/>
    <s v="De acuerdo con los soportes aportados se evidencia aplicación del control."/>
    <s v="Evidencia aplicación de controles"/>
    <s v="Se evidencia la ejecución del control con actas de seguimiento mensual a las liquidaciones, así como, actas de comité de contratación en los cuales se ha indicado el estado de las liquidaciones."/>
    <s v="En ejecución"/>
    <s v="Se continua con el seguimiento mensual al estado de las liquidaciones la reunión de seguimiento interno de la OJ y en el comité ordinario de contratación"/>
    <s v="Acta de seguimiento interno 003 004, 005, y 006_x000d__x000a__x000d__x000a_Actas del comité de contración del mes de mayo, junio, julio y agosto_x000d__x000a__x000d__x000a__x000d__x000a_Matriz de seguimiento de liquidaciones"/>
    <s v="De acuerdo con los soportes aportados se evidencia el cumplimiento del control."/>
    <s v="Evidencia aplicación de controles"/>
    <s v="Se evidencian actas de seguimiento interno entre mayo y agosto, así como, actas de comité de contratación en donde se abordaron los temas seguimiento a la liqidación de contratos"/>
    <s v="En ejecución"/>
    <m/>
    <m/>
    <m/>
    <m/>
    <m/>
    <m/>
  </r>
  <r>
    <n v="30"/>
    <x v="2"/>
    <s v="Posibilidad de afectación reputacional por expedientes incompletos y perdida de documentos debido a debilidades en los controles de prestamo y a que las dependencias no anexan la información en los expedientes."/>
    <n v="37"/>
    <s v="Seguimiento a la actualización del Formato de inventario documental por cada dependencia "/>
    <x v="1"/>
    <x v="0"/>
    <x v="0"/>
    <s v="CONTINUA"/>
    <s v="CON REGISTRO"/>
    <s v="Formato único de Inventario Documental actualizado  de las dependencias."/>
    <s v="Anual"/>
    <s v="Responsable de Gestión Documental"/>
    <x v="0"/>
    <m/>
    <m/>
    <m/>
    <m/>
    <m/>
    <s v="De acuerdo con los soportes aportados se evidencia la ejecución de la acción de mitigación."/>
    <s v="Evidencia aplicación de controles"/>
    <s v="No es clara la diferencia entre el control y la acción de mitigación._x000d__x000a__x000d__x000a_Se hace entrega como soportes de los FUID vigencia 2021 y 2022, de algunas dependencias."/>
    <s v="En ejecución"/>
    <s v="Durante el cuatrimestre, el proceso de Gestión Documental, realizó la aplicación de las actividades técnicas de Gestión Documental a la documentación Fisica correspondientes a clasificación, organización, encarpetado, foliación, rotulación, encajado y diligenciamiento del Formato único de Inventario documental de las siguientes Subidirecciones:_x000d__x000a__x000d__x000a_Vigencia 2022 Subdirección de Divulgación. _x000d__x000a__x000d__x000a_Vigencia 2022 Subdirección de Intervención._x000d__x000a__x000d__x000a_Vigencia 2022 Subdirección de Gestión Territorial."/>
    <s v="Formato Unico de Inventario Documental de dichas subdirecciones con sus respectivos procesos diigenciado."/>
    <s v="Las eviedencias dan cuenta de la aplicación del control."/>
    <s v="Evidencia aplicación de controles"/>
    <s v="No es clara la diferencia entre el control y la acción de mitigación._x000d__x000a__x000d__x000a_Se hace entrega como soportes de los FUID vigencia 2022 de algunas dependencias."/>
    <s v="En ejecución"/>
    <m/>
    <m/>
    <m/>
    <m/>
    <m/>
    <m/>
  </r>
  <r>
    <n v="31"/>
    <x v="2"/>
    <s v="Posibilidad de afectación reputacional por deterioro físico de la documentación que alberga el instituto debido a manipulación inadecuada de los documentos o por factores ambientales y biológicos en las áreas de mobiliario y unidades de almacenamiento."/>
    <n v="38"/>
    <s v="Seguimiento y control a los programas de Gestión Documental del Sistema Integrado de Conservación-SIC._x000d__x000a_condiciones ambientales de las instalaciones locativas del archivo."/>
    <x v="0"/>
    <x v="0"/>
    <x v="0"/>
    <s v="CONTINUA"/>
    <s v="CON REGISTRO"/>
    <s v="Informe de monitoreo de las condiciones ambientales de las instalaciones locativas del archivo."/>
    <m/>
    <m/>
    <x v="0"/>
    <m/>
    <m/>
    <m/>
    <s v="Durante el cuatrimestre, el proceso de Gestión Documental, con la profesional conservadora, se realizo el informe de seguimiento de condiciones ambientales en los despositos de archivo del IDPC, periodo de Enero-Marzo de 2023.Nota, este informe se realiza de mes vencido por eso no se ve reflejado el mes de abril, este se vera en el proximo cuatrimestre._x000d__x000a__x000d__x000a_ "/>
    <s v="Informe de seguimiento de condiciones ambientales periodo Enero-Marzo 2023"/>
    <s v="De acuerdo con los soportes aportados se evidencia la ejecución de la acción de mitigación."/>
    <s v="Evidencia aplicación de controles"/>
    <s v="El control no cuenta con periodicidad de ejecución. _x000d__x000a__x000d__x000a_No es clara la diferencia entre el control y la acción de mitigación._x000d__x000a__x000d__x000a_Se evidencia la ejecución de informe de seguimiento trimestral de condiciones ambientales"/>
    <s v="En ejecución"/>
    <s v="Durante el cuatrimestre, el proceso de Gestión Documental, con la profesional conservadora, se realizó el informe de seguimiento de condiciones ambientales en los depósitos de archivo del IDPC, periodo de Abril-Julio de 2023.Nota, este informe se realiza de mes vencido por eso no se ve reflejado el mes de Agosto, este se vera en el proximo cuatrimestre."/>
    <s v="Informes de seguimiento de condiciones ambientales periodo Abril-Julio 2023"/>
    <s v="Las evidencias dan cuenta del cumplimiento del control"/>
    <s v="Evidencia aplicación de controles"/>
    <s v="El control no cuenta con periodicidad de ejecución. _x000d__x000a__x000d__x000a_No es clara la diferencia entre el control y la acción de mitigación._x000d__x000a__x000d__x000a_Se evidencia informe de monitoreo de condiciones ambientales de abril a junio."/>
    <s v="En ejecución"/>
    <m/>
    <m/>
    <m/>
    <m/>
    <m/>
    <m/>
  </r>
  <r>
    <n v="23"/>
    <x v="6"/>
    <s v="Posibilidad de afectación reputacional por bases de datos de contratación con información incompleta e incorrecta, debido a que el registro de información se realiza de manera manual y hay _x000d__x000a_debilidad en la conciliación de información presupuestal."/>
    <n v="29"/>
    <s v="Mensualmente el profesional encargado de diligenciar la base de datos, realiza el cruce de información con la base de datos descargada de la plataforma SECOP."/>
    <x v="0"/>
    <x v="0"/>
    <x v="1"/>
    <s v="ALEATORIO"/>
    <s v="CON REGISTRO"/>
    <s v="Matriz de revisión de la base de datos en la que se evidencie el cruce de información con SECOP y su resultado."/>
    <s v="Mensualmente"/>
    <s v="Profesional designado OJ"/>
    <x v="0"/>
    <m/>
    <m/>
    <m/>
    <s v="Durante el primer cuatrimestre se realizó el cruce de información entre la base descargada de secop y la base contractual."/>
    <s v="Matrices con el cruce de informacion realizado entre la base contractual y el secop meses enero febrero marzo y abril"/>
    <s v="De acuerdo con la revisión de los soportes aportados, se evidencia la aplicación del control."/>
    <s v="Evidencia aplicación de controles"/>
    <s v="Se evidencia la ejecución del control con matriz de revisión mensual de base de contratación, contra la descargada de SECOP."/>
    <s v="En ejecución"/>
    <s v="Durante el primer cuatrimestre se realizó el cruce de información entre la base descargada de secop y la base contractual."/>
    <s v="Matrices con el cruce de informacion realizado entre la base contractual y el SECOP de los meses de mayo,junio,julio y agosto."/>
    <s v="De acuerdo con la revisión de los soportes aportados, se evidencia la aplicación del control."/>
    <s v="Evidencia aplicación de controles"/>
    <s v="Se evidencia matriz de revisión mensual entre mayo y agosto de base de contratación, contra la descargada de SECOP."/>
    <s v="En ejecución"/>
    <m/>
    <m/>
    <m/>
    <m/>
    <m/>
    <m/>
  </r>
  <r>
    <n v="24"/>
    <x v="6"/>
    <s v="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
    <n v="31"/>
    <s v="El profesional designado de la OJ de manera anual revisa los contratos objeto de liquidación en la vigencia y elabora la matriz con la asignación a los profesionales de la OJ."/>
    <x v="1"/>
    <x v="0"/>
    <x v="0"/>
    <s v="ALEATORIO"/>
    <s v="CON REGISTRO"/>
    <s v="Matriz de reparto de liquidaciones "/>
    <s v="Anual"/>
    <s v="Profesional designado OJ"/>
    <x v="0"/>
    <m/>
    <m/>
    <m/>
    <s v="Se efectuó la depuración de la matriz de liquidacines y se continua con el seguimiento mensual en la reunion de seguimiento interno de la OJ y en el comité ordinario de contratación."/>
    <s v="Matriz de liquidaciones 2023 "/>
    <s v="De acuerdo con los soportes aportados se evidencia aplicación del control."/>
    <s v="Evidencia aplicación de controles"/>
    <s v="Se evidencia la ejecución del control con matriz de reparto de liquidaciones."/>
    <s v="En ejecución"/>
    <s v="_x000d__x000a_La matriz  fue reportada en el primer cuatrimestre 2023"/>
    <s v=" No aplica"/>
    <s v="La matriz  fue reportada en el primer cuatrimestre, por que el control fue aplicado."/>
    <s v="Evidencia aplicación de controles"/>
    <s v="El control fue ejecutado en el primer cuatrimestre"/>
    <s v="Acción ejecutada"/>
    <m/>
    <m/>
    <m/>
    <m/>
    <m/>
    <m/>
  </r>
  <r>
    <n v="25"/>
    <x v="6"/>
    <s v="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
    <n v="33"/>
    <s v="El supervisor radica la solicitud para adelanta el trámite de incumplimiento cuando haya lugar, mediante comunicación de orfeo y una vez radicada se adelanta acorde con la competencia y procedimiento establecido. "/>
    <x v="2"/>
    <x v="0"/>
    <x v="0"/>
    <s v="CONTINUA"/>
    <s v="CON REGISTRO"/>
    <s v="Acta de audiencia de incumplimiento presentadas "/>
    <s v="De acuerdo con la solicitud"/>
    <s v="Profesional designado OJ"/>
    <x v="0"/>
    <m/>
    <m/>
    <m/>
    <s v="Durante la vigencia 2023 no se han adelantado procesos por incumplimientos ocntractuales."/>
    <s v="No Aplica"/>
    <s v="Durante el periodo adelantado, no se presentaron incumplimientos."/>
    <s v="Evidencia aplicación de controles"/>
    <s v="En cuanto al control, el proceso manifiesta que no se han presentado incumplimientos de contratos durante el período evaluado."/>
    <s v="En ejecución"/>
    <s v="Durante la vigencia 2023 no se han adelantado procesos por incumplimientos ocntractuales."/>
    <s v="No Aplica"/>
    <s v="Durante el periodo adelantado, el proceso reporta que no se presentaron incumplimientos."/>
    <s v="Evidencia aplicación de controles"/>
    <s v="El proceso manifiesta que no se han presentado incumplimientos de contratos durante el período evaluado."/>
    <s v="En ejecución"/>
    <m/>
    <m/>
    <m/>
    <m/>
    <m/>
    <m/>
  </r>
  <r>
    <n v="29"/>
    <x v="7"/>
    <s v="Posibilidad de afectación legal, reputacional y/o económica por inconsistencias e inoportunidad en el pago de la nómina debido a la falta de parametrización del sistema, desconocimiento de la normatividad aplicable y/o debilidades en la revisión de la nómina."/>
    <n v="35"/>
    <s v="Verificar que la liquidación que arroja el sistema sea consistente."/>
    <x v="0"/>
    <x v="0"/>
    <x v="0"/>
    <s v="CONTINUA"/>
    <s v="CON REGISTRO"/>
    <s v="Formato Informe de revisión de nómina."/>
    <s v="Mensual"/>
    <s v="Profesional designado de TH"/>
    <x v="0"/>
    <m/>
    <m/>
    <m/>
    <s v="Para las nóminas de los meses de enero, febrero, marzo y abril de 2023 se realizaron las actividades propias del proceso de Nómina, se elabora y diligencia el Formato Informe de revisión de nómina correspondiente a los meses de enero, febrero, marzo y abril de 2023 suscrito por los responsables del proceso."/>
    <s v="Se adjuntan los Formatos de Informe de revisión de nómina de los meses enero, febrero, marzo y abril de 2023"/>
    <s v="El proceso aporta el Formato de Informe de Revisión de Nómina debidamente suscrito por los intervinientes desde ORFEO para los meses de enero a abril"/>
    <s v="Evidencia aplicación de controles"/>
    <s v="Para la ejecución del control, se evidencian los oficios de revisión mensual de la nómina por parte de todos los actores."/>
    <s v="En ejecución"/>
    <s v="Para las nóminas de los meses de mayo, junio, julio y agosto de 2023, se realizaron las actividades propias del proceso de Nómina, se elabora y diligencia el Formato Informe de revisión de nómina correspondiente a los meses de mayo, junio, julio y agosto de 2023 suscrito por los responsables del proceso."/>
    <s v="Se adjuntan los formatos de Informe de revisión de nómina de los meses de mayo, junio, julio y agosto de 2023."/>
    <s v="De acuerdo con los informes de revisión de nómina se evidencia la aplicación de los controles para los meses de mayo, junio. Julio."/>
    <s v="Evidencia aplicación de controles"/>
    <s v="Se evidencian los oficios de revisión mensual de la nómina por parte de todos los actores en los meses de mayo a agosto."/>
    <s v="En ejecución"/>
    <m/>
    <m/>
    <m/>
    <m/>
    <m/>
    <m/>
  </r>
  <r>
    <n v="38"/>
    <x v="8"/>
    <s v="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
    <n v="47"/>
    <s v="Revisar de manera periódica el enlace de consulta de procesos de la rama judicial y/o administrativo y/o contractual para constatar la presentación en tiempo de las diferentes etapas procesales de orden administrativo y/o judicial por parte del abogado."/>
    <x v="1"/>
    <x v="0"/>
    <x v="0"/>
    <s v="CONTINUA"/>
    <s v="CON REGISTRO"/>
    <s v="Vigilancia de los procesos"/>
    <s v="Mensualmente"/>
    <s v="Abogado designado"/>
    <x v="0"/>
    <m/>
    <m/>
    <m/>
    <s v="En el marco de la revisión periodica que se efectua respecto de los procesos en los que hace parte la Entidad, se aporta como evidencia patallazos de la verificacion realizada en los meses de enero, febrero, marzo y abtil."/>
    <s v="Vigilancia de los procesos enero 2023_x000d__x000a_Vigilancia de los procesos febrero 2023_x000d__x000a_Vigilancia de los procesos marzo 2023_x000d__x000a_Vigilancia de los procesos abril 2023_x000d__x000a__x000d__x000a__x000d__x000a_"/>
    <s v="El proceso aporta las evidencias de la verificación de trámite para los meses de enero a abril"/>
    <s v="Evidencia aplicación de controles"/>
    <s v="Se evidencia la ejecución del control con pantallazos que soportan la vigilancia mensual de los procesos judiciales."/>
    <s v="En ejecución"/>
    <s v="En el marco de la revisión periódica que se efectúa respecto de los procesos en los que hace parte la Entidad, se aporta como evidencia pantallazos de la verificación realizada en los meses de mayo, junio, julio y agosto."/>
    <s v="Vigilancia de los procesos mayo 2023_x000d__x000a_Vigilancia de los procesos junio 2023_x000d__x000a_Vigilancia de los procesos julio 2023_x000d__x000a_Vigilancia de los procesos agosto 2023"/>
    <s v="El proceso aporta las evidencias de la verificación de trámite para los meses de mayo, junio, julio."/>
    <s v="Evidencia aplicación de controles"/>
    <s v="Se evidencia la ejecución del control con pantallazos que soportan la vigilancia mensual de los procesos judiciales entre mayo y agosto."/>
    <s v="En ejecución"/>
    <m/>
    <m/>
    <m/>
    <m/>
    <m/>
    <m/>
  </r>
  <r>
    <n v="34"/>
    <x v="9"/>
    <s v="Posibilidad de afectación reputacional por subvaluación y/o  sobrevaluación de los estados financieros debido a soportes con información errada, interpretación del analista de los datos o digitalización errada en el aplicativo. "/>
    <n v="41"/>
    <s v="Previo a la emisión del estado financiero, el profesional especializado de contabilidad  realiza la conciliación de las cuentas de los estados financieros."/>
    <x v="0"/>
    <x v="0"/>
    <x v="0"/>
    <s v="CONTINUA"/>
    <s v="CON REGISTRO"/>
    <s v="Conciliaciones mensuales de las cuentas del estado de financiero"/>
    <s v="Mensual"/>
    <s v="Profesional de Contabilidad"/>
    <x v="0"/>
    <m/>
    <m/>
    <m/>
    <s v="Se realizaron conciliaciones bancarias, concilaciones de almacén y conciliaciones nómina, "/>
    <s v="Se adjuntan conciliaciones de almacén, conciliaciones bancarias y de nómina"/>
    <s v="De acuerdo con los soportes aportados, se evidencia la aplicación del control mencionado. "/>
    <s v="Evidencia aplicación de controles"/>
    <s v="Para la ejecución del control, se evidencian las conciliaciones."/>
    <s v="En ejecución"/>
    <s v="Se realizaron conciliaciones bancarias, concilaciones de almacén y conciliaciones CUD,"/>
    <s v="Se adjuntan conciliaciones de almacén, conciliaciones bancarias y de CUD"/>
    <s v="De acuerdo con los soportes aportados, se evidencia la aplicación del control mencionado."/>
    <s v="Evidencia aplicación de controles"/>
    <s v=" Se evidencian las conciliaciones bancarias, CUD y Almacén."/>
    <s v="En ejecución"/>
    <m/>
    <m/>
    <m/>
    <m/>
    <m/>
    <m/>
  </r>
  <r>
    <n v="39"/>
    <x v="8"/>
    <s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
    <n v="48"/>
    <s v="Revisar de manera periódica el SIPROJ con el fin de evidenciar la actualización de los procesos judiciales por parte del abogado."/>
    <x v="2"/>
    <x v="0"/>
    <x v="0"/>
    <s v="CONTINUA"/>
    <s v="CON REGISTRO"/>
    <s v="Reportar mensual y semestralmente la actualizacion de los porcesos en el SIPROJ"/>
    <s v="Mensualmente"/>
    <s v="Abogado designado"/>
    <x v="0"/>
    <m/>
    <m/>
    <m/>
    <s v="Se realiza la revisión de la actualización de los procesos en el SIPROJ, que presentan movimiento por parte del abogado del IDPC, esta revisión se hace de manera mensual. Es importante aclarar que la actualización en el SIPROJ solo puede efectuarse una única vez, razón por la cual, al ser parte de los procesos varias entidades, el registro de la actualización queda asociado a la entidad que primero lo efectúa."/>
    <s v="Enero SIPROJ_x000d__x000a_FebreroSIPROJ_x000d__x000a_Marzo SIPROJ_x000d__x000a_Abril SIPROJ_x000d__x000a_"/>
    <s v="Se evidencian los registros realizados en SIPROJ en los meses de enero a abril"/>
    <s v="Evidencia aplicación de controles"/>
    <s v="Para la ejecución del control, se evidencian informes mensuales de registro SIPROJ."/>
    <s v="Acción ejecutada"/>
    <m/>
    <m/>
    <m/>
    <m/>
    <m/>
    <m/>
    <m/>
    <m/>
    <m/>
    <m/>
    <m/>
    <m/>
  </r>
  <r>
    <n v="35"/>
    <x v="9"/>
    <s v="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
    <n v="42"/>
    <s v="Cada vez que se expide el Certificado Disponibilidad Presupuestal el profesional especializado de presupuesto verificará que la información contenida corresponda con la Viabilidad Presupuestal."/>
    <x v="0"/>
    <x v="0"/>
    <x v="0"/>
    <s v="CONTINUA"/>
    <s v="CON REGISTRO"/>
    <s v="Certificados de Disponibilidad Presupuestal firmados"/>
    <s v="Cada vez que se expida un CDP"/>
    <s v="Profesional de Presupuesto"/>
    <x v="0"/>
    <m/>
    <m/>
    <m/>
    <s v="En el periodo comprendido de enero a abril de 2023 se tramitaron un total de 415 Certificados de Disponibilidad Presupuestal en los cuales se evidencia la aplicación del control."/>
    <s v="Se adjuntan Certificados de Disponibilidad presupuestal y reporte del sistema BOGDATA"/>
    <s v="De acuerdo con los soportes aportados, se evidencia la aplicación del control mencionado. "/>
    <s v="Evidencia aplicación de controles"/>
    <s v="Para la ejecución del control, se evidencian los CDP's debidamente firmados."/>
    <s v="En ejecución"/>
    <s v="En el periodo comprendido de mayo a agosto de 2023, se tramitaron un total de 331 Certificados de Disponibilidad Presupuestal en los cuales se evidencia la aplicación del control."/>
    <s v="Se adjuntan Certificados de Disponibilidad presupuestal y reporte del sistema BOGDATA del periodo comprendido entre el 1 de mayo al 31 de agosto de 2023."/>
    <s v="De acuerdo con los soportes aportados se evidencia el cumplimiento del control."/>
    <s v="Evidencia aplicación de controles"/>
    <s v="Se evidencian los CDP's emitidos entre mayo y agosto, debidamente firmados."/>
    <s v="En ejecución"/>
    <m/>
    <m/>
    <m/>
    <m/>
    <m/>
    <m/>
  </r>
  <r>
    <n v="35"/>
    <x v="9"/>
    <s v="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
    <n v="43"/>
    <s v="Cada vez que se expide el Certificado Registro Presupuestal el profesional especializado de presupuesto verifica que la información contenida en el CRP (Valor(es), número de contrato, acto administrativo, factura, conceptos de gastos, Tercero y número de CDP) corresponda con los soportes remitidos (Contratos, facturas, actos administrativo entre otros)."/>
    <x v="0"/>
    <x v="0"/>
    <x v="0"/>
    <s v="CONTINUA"/>
    <s v="CON REGISTRO"/>
    <s v="Certificado de Registro Presupuestal firmado"/>
    <s v="Cada vez que se expida un CRP"/>
    <s v="Profesional de Presupuesto"/>
    <x v="0"/>
    <m/>
    <m/>
    <m/>
    <m/>
    <m/>
    <s v="De acuerdo con los soportes aportados, se evidencia la aplicación del control mencionado. "/>
    <s v="Evidencia aplicación de controles"/>
    <s v="No se evidencia reporte de monitoreo de la primera línea de defensa._x000d__x000a__x000d__x000a_Se hace entrega como soportes de los CRP debidamente firmados."/>
    <s v="En ejecución"/>
    <s v="En el periodo comprendido de mayo a agosto de 2023 se tramitaron un total de 515 Certificados de Registro Presupuestal en los cuales se evidencia la aplicación del control."/>
    <s v="Se adjuntan Certificados de Registro presupuestal y reporte del sistema BOGDATA del periodo comprendido entre el 1 de mayo al 31 de agosto de 2023."/>
    <s v="De acuerdo con los soportes aportados se evidencia el cumplimiento del control."/>
    <s v="Evidencia aplicación de controles"/>
    <s v="Se evidencian los CRP's emitidos entre mayo y agosto, debidamente firmados."/>
    <s v="En ejecución"/>
    <m/>
    <m/>
    <m/>
    <m/>
    <m/>
    <m/>
  </r>
  <r>
    <n v="36"/>
    <x v="9"/>
    <s v="Posibilidad de afectación económica/presupuestal por duplicidad y/o error en los pagos, debido a inconsitencias en el registro de información en el portal y a la información contenida en la planilla de pagos. "/>
    <n v="44"/>
    <s v="Mensualmente; el profesional especializado de tesorería, previo a radicación de los pagos en la SDH,  realiza conciliación de los datos de la planilla de pago  en el sistema  BOGDATA y en el Sistema de contabilidad SIIGO"/>
    <x v="0"/>
    <x v="0"/>
    <x v="0"/>
    <s v="CONTINUA"/>
    <s v="CON REGISTRO"/>
    <s v="Documento de excel con los resultados de la conciliación."/>
    <s v="Mensualmente"/>
    <s v="Profesional de Tesorería"/>
    <x v="0"/>
    <m/>
    <m/>
    <m/>
    <s v="Se realizaron las conciliaciones entre la información contable en SIIGO y los archivos a cargar en la plataforma BogData."/>
    <s v="1 - 2 REVISIONES SIIGO Enero - Febrero 2023_x000d__x000a_3. Conciliación de datos Pagos Marzo 2023_x000d__x000a_4. Conciliación de datos Pagos Abril 2023"/>
    <s v="De acuerdo con los soportes aportados, se evidencia la aplicación del control mencionado. "/>
    <s v="Evidencia aplicación de controles"/>
    <s v="Para la ejecución del control, se evidencian las conciliaciones de SIIGO."/>
    <s v="En ejecución"/>
    <s v="Documento de excel con los resultados de la conciliación."/>
    <s v="Conciliación de los datos de la planilla de pago  en el sistema  BOGDATA y en el Sistema de contabilidad SIIGO"/>
    <s v="De acuerdo con los soportes aportados, se evidencia la aplicación del control mencionado."/>
    <s v="Evidencia aplicación de controles"/>
    <s v="Se evidencian las conciliaciones realizadas entre los meses de mayo a agosto."/>
    <s v="En ejecución"/>
    <m/>
    <m/>
    <m/>
    <m/>
    <m/>
    <m/>
  </r>
  <r>
    <n v="36"/>
    <x v="9"/>
    <s v="Posibilidad de afectación económica/presupuestal por duplicidad y/o error en los pagos, debido a inconsitencias en el registro de información en el portal y a la información contenida en la planilla de pagos. "/>
    <n v="45"/>
    <s v="El profesional especializado de tesorería, posterior a la conciliación de los datos de la planilla de pagos en el sistema  BOGDATA y en el Sistema de contabilidad SIIGO, verifica el documento de identificación del tercero los pagos a realizar durante el mes."/>
    <x v="0"/>
    <x v="0"/>
    <x v="0"/>
    <s v="CONTINUA"/>
    <s v="CON REGISTRO"/>
    <s v="Documento de excel con la verificación de datos de terceros"/>
    <s v="Mensualmente"/>
    <s v="Profesional de Tesorería"/>
    <x v="0"/>
    <m/>
    <m/>
    <m/>
    <s v="Se realizaron los cruces de tercero, comparando que lo registrado y pagado en el aplicativo BogData, coincida con los terceros registrados en el aplicativo SIIGO."/>
    <s v="1 - 2 SEGUIMIENTOS PAGOS 2023_x000d__x000a_3. VERIFICACIÓN TERCEROS CONCILIACION GIROS MARZO 2023 - IDPC_x000d__x000a_4. VERIFICACIÓN TERCEROS CONCILIACION GIROS ABRIL 2023 - IDPC"/>
    <s v="De acuerdo con los soportes aportados, se evidencia la aplicación del control mencionado. "/>
    <s v="Evidencia aplicación de controles"/>
    <s v="Para la ejecución del control, se evidencian las verificaciones de terceros."/>
    <s v="Riesgo de incumplimiento"/>
    <s v="Documento de excel con la verificación de datos de terceros"/>
    <s v="Conciliación de los datos de la planilla de pago  en el sistema  BOGDATA y en el Sistema de contabilidad SIIGO"/>
    <s v="De acuerdo con los soportes aportados, se evidencia la aplicación del control mencionado"/>
    <s v="Evidencia aplicación de controles"/>
    <s v="Se evidencia conciliación de los datos de pago de planilla de los meses de mayo a agosto."/>
    <s v="En ejecución"/>
    <m/>
    <m/>
    <m/>
    <m/>
    <m/>
    <m/>
  </r>
  <r>
    <n v="42"/>
    <x v="10"/>
    <s v="Posibilidad de afectación reputacional por el incumplimiento en las respuestas a los requerimientos y/o solicitudes radicadas en el ORFEO por demora en la asignación, traslado  o en el trámite a de las respuestas asignadas a la Subdirección de Gestión Territorial"/>
    <n v="52"/>
    <s v="Se realiza alertas temparana con una frecuencia semanal a los profesionales a cargo de los ORFEO'S  informando la fecha de vencimiento por parte del operador lateral del SDQS"/>
    <x v="0"/>
    <x v="0"/>
    <x v="0"/>
    <s v="CONTINUA"/>
    <s v="CON REGISTRO"/>
    <s v="Evidencia de correos semanal de avisos de alertas a los profesionales informando la fecha de vencimiento de los radicados pendientes de tramitar. "/>
    <s v="Semanal"/>
    <s v="Profesional designado"/>
    <x v="0"/>
    <m/>
    <m/>
    <m/>
    <s v="Se realizó seguimiento al cumplimiento de las respuestas de los ORFEOS asignados a la SGTP mediante de correos semanal de avisos de alertas a los profesionales informando la fecha de vencimiento de los radicados pendientes de tramitar._x000d__x000a_"/>
    <s v="se presentan correos de alertas semanales "/>
    <s v="Se observa evidencia de la ejecución del control, "/>
    <s v="Evidencia aplicación de controles"/>
    <s v="No es clara la diferencia entre el control y la acción de mitigación._x000d__x000a__x000d__x000a_Se evidencian correos con alertas de radicados."/>
    <s v="En ejecución"/>
    <s v="Se realizó seguimiento al cumplimiento de las respuestas de los ORFEOS asignados a la SGTP mediante de correos semanal de avisos de alertas a los profesionales informando la fecha de vencimiento de los radicados pendientes de tramitar."/>
    <s v="Como evidencia se adjunta copia de corres enviados dando avisos de alertas a los profesionales informando la fecha de vencimiento de los radicados pendientes de tramitar"/>
    <s v="Se observa evidencia de la ejecución del control"/>
    <s v="Evidencia aplicación de controles"/>
    <s v="Se evidencian correos electrónicos con alertas de radicados entre mayo y agosto."/>
    <s v="En ejecución"/>
    <m/>
    <m/>
    <m/>
    <m/>
    <m/>
    <m/>
  </r>
  <r>
    <n v="44"/>
    <x v="10"/>
    <s v="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
    <n v="56"/>
    <s v="Recepción mensual de las modificaciones aprobadas durante el periodo de equiparaciones estrato 1"/>
    <x v="0"/>
    <x v="0"/>
    <x v="0"/>
    <s v="CONTINUA"/>
    <s v="CON REGISTRO"/>
    <s v="Base de datos mensual de la equiparaciones Estrato 1"/>
    <s v="Mensualmente"/>
    <s v="Profesional designado"/>
    <x v="0"/>
    <m/>
    <m/>
    <m/>
    <m/>
    <m/>
    <s v="No se observan evidencias ni reporte respecto al control "/>
    <s v="No envió monitoreo"/>
    <s v="No se evidencia reporte de monitoreo de la primera línea de defensa."/>
    <s v="Riesgo de incumplimiento"/>
    <s v="Se recibe por memorando la base de las equiparaciones estrato 1 para su revisión, estructuración y Georeferenciación"/>
    <s v="Soportes de las respectivas entregas de las Bases de equiparaciones estrato 1"/>
    <s v="Se observa evidencia de la ejecución del control"/>
    <s v="Evidencia aplicación de controles"/>
    <s v="Se evidencian los oficios recibidos entre mayo y agosto"/>
    <s v="En ejecución"/>
    <m/>
    <m/>
    <m/>
    <m/>
    <m/>
    <m/>
  </r>
  <r>
    <n v="45"/>
    <x v="10"/>
    <s v="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
    <n v="57"/>
    <s v=" Realizar  seguimiento trimestral  al Backup  de los archivos de las metas  SGTP"/>
    <x v="0"/>
    <x v="0"/>
    <x v="0"/>
    <s v="CONTINUA"/>
    <s v="CON REGISTRO"/>
    <s v="Back up trimestral e informe de actualización del back up."/>
    <s v="Cuatrimestral"/>
    <s v="Profesional designado"/>
    <x v="0"/>
    <m/>
    <m/>
    <m/>
    <s v="se realizó la asignación restringida al manejo, acceso a cada unidad compartida y actualización de bakup de cada una de las metas en este se actualizaron los documentes correspondiste al primer cuatrimestre 2023.  Es de anotar que existe restricción de acceso a la información y se realiza un Bakup de seguridad actualizado a la presentación de POA."/>
    <m/>
    <s v="Las evidencia que se adjuntan no son claras en dar cuenta a la ejecución del control, el acta cargada no evidencia la acción registrada "/>
    <s v="No evidencia aplicación de controles"/>
    <s v="No es clara la diferencia entre el control y la acción de mitigación._x000d__x000a__x000d__x000a_El monitoreo reportado por la primera línea de defensa, así como, los soportes remitidos no dan cuenta del cumplimiento del control y la acción de mitigación."/>
    <s v="Riesgo de incumplimiento"/>
    <s v="Durante el periodo se realizó la actualización de la unidad Drive de cada una de las metas, en esta se actualizaron los documentes y archivos que se realizaron actualizaciones.  Es de anotar que la actualización del Drive se realiza mensualmente de conformidad con la presentación de POA, así mismo existe restricción de acceso a la información. De otra parte, se realizó una presentación de pactas para el manejo de Drive."/>
    <s v="Se adjunta Pantallazo de actualización de archivos de los documentos de la SGTP.  Presentacion de pautas para el manejo del drive. Es de anotar que a los profesionales de la Oficina de Control Interno: Eleana Marcela Páez Urrego y Edith Janeth Abella Sánchez y la OAP Carlos Sandoval cuentan con autorización de acceso como LECTOR de &quot;unidades compartidas&quot; de la SGTP."/>
    <s v="Se observa evidencia de la ejecución del control"/>
    <s v="Evidencia aplicación de controles"/>
    <s v="Se evidencia presentaciones de las carpetas Drive de cada una de las metas"/>
    <s v="En ejecución"/>
    <m/>
    <m/>
    <m/>
    <m/>
    <m/>
    <m/>
  </r>
  <r>
    <n v="45"/>
    <x v="10"/>
    <s v="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
    <n v="58"/>
    <s v="Restricción de acceso a la información"/>
    <x v="0"/>
    <x v="0"/>
    <x v="0"/>
    <s v="CONTINUA"/>
    <s v="CON REGISTRO"/>
    <s v="Acta de la reunion de asignacion de  la responsabilidad  de actualizacion del Back y la presentacion de informe mensal de seguimiento"/>
    <s v="Semestral"/>
    <s v="Profesional designado"/>
    <x v="0"/>
    <m/>
    <m/>
    <m/>
    <s v="Se realizó reunión de autoevaluación en la que se asignaron las responsabilidades en el manejo de la información y bakup de la información correspondiente a las metas de la subdirección "/>
    <s v="Como evidencia se adjunta acta de la reunión de autoevaluación de la subdirección de gestión territorial realizada en el primer cuatrimestre   2023 en la cual se designa la responsabilidad de información digital.  "/>
    <s v="Se observa evidencia de la asignación de responsabilidades, no así de los seguimientos mensuales que describe el control  "/>
    <s v="Controles aplicados parcialmente y adjunta evidencias"/>
    <s v="No es clara la diferencia entre el control y la acción de mitigación._x000d__x000a__x000d__x000a_Se reitera lo mencionado por la segunda línea de defensa &quot;Se observa evidencia de la asignación de responsabilidades, no así de los seguimientos mensuales que describe el control&quot;."/>
    <s v="Riesgo de incumplimiento"/>
    <s v="En la reunión de autoevaluación correspondiente a los meses de julio / agosto se asignaron nuevamente a las profesionales responsabilidades en el manejo de la información y Drive de la información correspondiente a las metas de la subdirección (acta tema Monitoreo Herramientas Gestión)"/>
    <s v="Como evidencia se adjunta acta de la reunión de autoevaluación de la subdirección de gestión territorial realizada en el agosto 2023 en la cual se designa la responsabilidad de información digital (acta tema Monitoreo Herramientas Gestión)"/>
    <s v="Se observa evidencia de la ejecución del control"/>
    <s v="Evidencia aplicación de controles"/>
    <s v="Se evidencia acta de reunión de autoevaluación del mes de agosto en la cual se reitera la información del manejo y archivo de evidencias."/>
    <s v="En ejecución"/>
    <m/>
    <m/>
    <m/>
    <m/>
    <m/>
    <m/>
  </r>
  <r>
    <n v="42"/>
    <x v="10"/>
    <s v="Posibilidad de afectación reputacional por el incumplimiento en las respuestas a los requerimientos y/o solicitudes radicadas en el ORFEO por demora en la asignación, traslado  o en el trámite a de las respuestas asignadas a la Subdirección de Gestión Territorial"/>
    <n v="51"/>
    <s v="Se establecen actividades de verificación, revisión y aprobación de respuestas a cargo de los líderes del equipo y subdirector del proceso"/>
    <x v="0"/>
    <x v="0"/>
    <x v="0"/>
    <s v="CONTINUA"/>
    <s v="CON REGISTRO"/>
    <s v="Muestreo de Oficio de respuesta ORFEO "/>
    <s v="Semanal"/>
    <s v="Profesional designado"/>
    <x v="0"/>
    <m/>
    <m/>
    <m/>
    <s v="Se realizó seguimiento en la verificación, revisión y aprobación de respuestas a cargo de los líderes del equipo y subdirector del proceso de conformidad con los lineamientos de la SGTP_x000d__x000a__x000d__x000a_"/>
    <s v="_x000d__x000a_ se presenta la trazabilidad de la correspondencia _x000d__x000a_"/>
    <s v="Se observa evidencia de la ejecución del control, "/>
    <s v="Evidencia aplicación de controles"/>
    <s v="El control no cuenta con periodicidad de ejecución. _x000d__x000a__x000d__x000a_Para el cumplimiento del control se evidencia muestra de radicados donde se observa el flujo de revisión y aprobación."/>
    <s v="En ejecución"/>
    <s v="Se realizó seguimiento de verificación, revisión y aprobación de respuestas a cargo de los líderes del equipo y subdirector del proceso de conformidad con los lineamientos de la SGTP"/>
    <s v="Como evidencia se adjunta muestro de oficios en los cuales se observa la verificación, revisión y aprobación de las respuestas"/>
    <s v="Se observa evidencia de la ejecución del control"/>
    <s v="Evidencia aplicación de controles"/>
    <s v="Para el cumplimiento del control se evidencia muestra de radicados entre mayo y agosto donde se observa el flujo de revisión y aprobación."/>
    <s v="En ejecución"/>
    <m/>
    <m/>
    <m/>
    <m/>
    <m/>
    <m/>
  </r>
  <r>
    <n v="43"/>
    <x v="10"/>
    <s v="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_x000d__x000a_"/>
    <n v="54"/>
    <s v="Seguimiento del contrato de logística del IDPC y comunicación continua con las organizaciones de los territorios "/>
    <x v="0"/>
    <x v="0"/>
    <x v="0"/>
    <s v="CONTINUA"/>
    <s v="CON REGISTRO"/>
    <s v="Informe de seguimiento al contrato de logistica"/>
    <s v="Trimestral"/>
    <s v="Profesional designado"/>
    <x v="0"/>
    <m/>
    <m/>
    <m/>
    <s v="En este periodo enero- abril 2023 se realizó seguimiento a las actividades programadas por los equipos de la SGTP las cuales se desarrollaron en el marco del CONTRATO DE PRESTACIÓN DE SERVICIOS No 390 DE 2022 para la logística y se realizó surgimiento al presupuesto designado por SGTP para tal fin."/>
    <s v="Se adjuntan el informe de seguimiento "/>
    <s v="Se observa evidencia de la ejecución del control"/>
    <s v="Evidencia aplicación de controles"/>
    <s v="El control no cuenta con periodicidad de ejecución. _x000d__x000a__x000d__x000a_Para la ejecución del control, se hace entrega del informe que remite el operador logístico, sin realizar el seguimiento mencionado en la descripción del control"/>
    <s v="En ejecución"/>
    <s v="En este periodo se realizó seguimiento a las actividades programadas por los equipos de la SGTP las cuales se desarrollaron en el marco del CONTRATO DE PRESTACIÓN DE SERVICIOS No 390 DE 2022 para la logística y se realizó surgimiento al presupuesto designado por SGTP para tal fin, en este se evidencia la ejecución de las actividades realizadas."/>
    <s v="Se adjuntan el informe de seguimiento presupuestal"/>
    <s v="Se observa evidencia de la ejecución del control"/>
    <s v="Evidencia aplicación de controles"/>
    <s v="Se evidencia el informe que remite el operador logístico y el seguimiento presupestal realizado desde la Subdirección de Gestión Territorial"/>
    <s v="En ejecución"/>
    <m/>
    <m/>
    <m/>
    <m/>
    <m/>
    <m/>
  </r>
  <r>
    <n v="44"/>
    <x v="10"/>
    <s v="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
    <n v="55"/>
    <s v="Realizar el seguimiento trimetral de los actos administrativos emitidos por la Secretaria Distrital de Cultura y adelantar la respectiva modificación"/>
    <x v="0"/>
    <x v="0"/>
    <x v="0"/>
    <s v="CONTINUA"/>
    <s v="CON REGISTRO"/>
    <s v="captura de pantalla de la consulta de pagina de Web de secretaria distrital de cultura y  del orfeo , copia de los actos administrativos que modifican el inventario "/>
    <s v="Trimestral"/>
    <s v="Profesional designado"/>
    <x v="0"/>
    <m/>
    <m/>
    <m/>
    <s v="Las acciones adelantadas para garantizar la actualización del inventario BIC y en virtud de que la Secretaría Distrital de Cultura remite todos los actos administrativos que modifican el inventario los cuales son recibidos por el equipo de Valoración de la Subdirección de Intervención y Protección del Patrimonio se adelantaron dos acciones para obtener la información y actualizar la Base de Datos del Inventario:_x000d__x000a_1. Por correo electrónico se realizó la solicitud al Arquitecto David Arias todos los actos administrativos emitidos por  la SDCRD(Se anexa como evidencia copia del correo con su respectiva respuesta)_x000d__x000a_2. Se adelanto la consulta periódica al Link https://culturarecreacionydeporte.gov.co/es/transparencia-acceso-informacion-publica/informacion-especifica/resoluciones-bienes-de-interes-cultural, para verificar las actualizaciones o actos administrativos adicionales(Se anexa como evidencia los pantallazos de la consulta y la carpeta de las resoluciones respectivas)_x000d__x000a_"/>
    <s v="Pantallazos de la consulta, soporte en formato pdf del correo, carpeta de las resoluciones y base de datos Geográfica"/>
    <s v="Se observa evidencia de la ejecución del control"/>
    <s v="Evidencia aplicación de controles"/>
    <s v="Se evidencia la ejecución del control con pantallazo de la página Web de la Secretaría de Cultura."/>
    <s v="En ejecución"/>
    <s v="Las acciones adelantadas para garantizar la actualización del inventario BIC fue la consulta en el link https://culturarecreacionydeporte.gov.co/es/transparencia-acceso-informacion-publica/informacion-especifica/resoluciones-bienes-de-interes-cultural donde la  Secretaría Distrital de Cultura aloja  todos los actos administrativos que modifican el inventario los cuales fueron descargados para su revisión y  actualización la Base de Datos del Inventario"/>
    <s v="Pantallazos de la consulta, , carpeta de las resoluciones y base de datos Geográfica"/>
    <s v="Se observa evidencia de la ejecución del control"/>
    <s v="Evidencia aplicación de controles"/>
    <s v="Se evidencia la ejecución del control con pantallazo de la página Web de la Secretaría de Cultura y carpeta con las resoluciones de mayo a agosto."/>
    <s v="En ejecución"/>
    <m/>
    <m/>
    <m/>
    <m/>
    <m/>
    <m/>
  </r>
  <r>
    <n v="37"/>
    <x v="9"/>
    <s v="Posibilidad de que se realicen pagos sin soportes por abuso de poder de los servidores públicos involucrados en el proceso, desviando la gestión de lo público para beneficio propio o de un tercero."/>
    <n v="89"/>
    <s v="C10-Mensualmente el profesional especializado de contabilidad realizarà conciliación CUD  verificando que los recursos girados corresponde con los recursos causados por contabilidad."/>
    <x v="1"/>
    <x v="0"/>
    <x v="0"/>
    <m/>
    <s v="CON REGISTRO"/>
    <s v="Conciliación CUD"/>
    <m/>
    <m/>
    <x v="3"/>
    <s v="SI"/>
    <s v="SI"/>
    <s v="SI"/>
    <s v="Se efectuaron  las conciliaciones CUD del ene-feb-mar"/>
    <s v="Se anexa conciliaciones"/>
    <s v="De acuerdo con los soportes aportados se evidencia la aplicación del control"/>
    <s v="Evidencia aplicación de controles"/>
    <s v="Para la ejecución del control, se evidencian las conciliaciones."/>
    <s v="En ejecución"/>
    <s v="Conciliación CUD  verificando que los recursos girados corresponde con los recursos causados por contabilidad."/>
    <s v="Conciliación CUD"/>
    <s v="De acuerdo con los soportes aportados, se evidencia la ejecución del control."/>
    <s v="Evidencia aplicación de controles"/>
    <s v="Se evidencian las conciliaciones CUD de los meses de mayo a agosto"/>
    <s v="En ejecución"/>
    <m/>
    <m/>
    <m/>
    <m/>
    <m/>
    <m/>
  </r>
  <r>
    <n v="46"/>
    <x v="11"/>
    <s v="Posibilidad de afectación reputacional por incumplimiento o inoportunidad del reporte de monitoreo de las herramientas de gestión, debido a la no entrega, entrega tardía o en debida forma de los reportes del monitoreo por parte de la primera línea de defensa."/>
    <n v="60"/>
    <s v="Una vez cumplida la fecha límite de entrega, el profesional designado de la Oficina Asesora de Planeación revisa y analiza la información reportada, si se identifican observaciones de la información reportada por los procesos, incorporarla en matriz de monitoreo y en caso que se requiera, remitir correo o informe con las observaciones  y alertas encontradas."/>
    <x v="1"/>
    <x v="0"/>
    <x v="0"/>
    <s v="CONTINUA"/>
    <s v="CON REGISTRO"/>
    <s v="Correos con las observaciones y alertas encontradas del monitoreo realizado a las herramientas de gestión._x000d__x000a__x000d__x000a_Matriz o informe con los resultados del monitoreo_x000d__x000a__x000d__x000a_Correo electrónico con las observaciones encontradas"/>
    <s v="Cuatrimestral"/>
    <s v="Profesionales designados según procesos OAP"/>
    <x v="0"/>
    <m/>
    <m/>
    <m/>
    <s v="Se adjuntan los correos electrónicos remitidos a los diferentes procesos que presentaron observaciones en el monitoreo de las herramientas de planeación y control durante el cuatrimestre"/>
    <s v="Correos electrónicos con las observaciones a las herramientas de planeación y control"/>
    <s v="El proceso aporta correos electrónicos remitidos a los líderes de los procesos con las observaciones de los instrumentos de planeación y control"/>
    <s v="Evidencia aplicación de controles"/>
    <s v="Se evidencia la ejecución del control con los correos de observaciones al reporte de monitoreos."/>
    <s v="En ejecución"/>
    <s v="A través de correos electrónicos,  se realizaron las observaciones al monitoreo de las instrumentos de planeación encontradas por cada proceso."/>
    <s v="Correos remitidos con observaciones"/>
    <s v="De acuerdo con los soportes aportados, se evidencia el cumplimiento del control."/>
    <s v="Evidencia aplicación de controles"/>
    <s v="Se evidencia la ejecución del control con los correos de observaciones al reporte de monitoreos entre los meses de mayo a agosto de 2023."/>
    <s v="En ejecución"/>
    <m/>
    <m/>
    <m/>
    <m/>
    <m/>
    <m/>
  </r>
  <r>
    <n v="47"/>
    <x v="11"/>
    <s v="Posibilidad de afectación reputacional por baja calificación en el Índice de Desempeño Institucional, debido al incumplimiento de los requisitos de las políticas de gestión y desempeño por parte de los procesos."/>
    <n v="61"/>
    <s v="El profesional designado de la Oficina Asesora de Planeación realiza el monitoreo a la ejecución del Plan de Implementación y Sostenibilidad del MIPG en el marco de la ejecución de la meta 1 del proyecto de inversión 7597 y los Planes Operativos Anuales. "/>
    <x v="0"/>
    <x v="0"/>
    <x v="0"/>
    <s v="CONTINUA"/>
    <s v="CON REGISTRO"/>
    <s v="Monitoreo de los planes operativos anuales con las observaciones de la Oficina Asesora de Planeación "/>
    <s v="Mensualmente"/>
    <s v="Profesionales designados según procesos OAP"/>
    <x v="0"/>
    <m/>
    <m/>
    <m/>
    <s v="Se remitieron correos de fechas 7/03/2023, 11/04/2023, con los reportes del monitoreo de Plan de Implementación del Sistema de Gestión y Control en el marco de la meta 1 del proyecto de inversión 7597. _x000d__x000a_En tal sentido es importante indicar que en la hoja 1 de los archivos adjuntos a los correos señalados, se relaciona el monitoreo del Plan Opertaivo Anual de los procesos asociados a la meta indicada, en el cual se incoporan las observacioenes del monitoreo realizado a los Planes Operativos Anuales por parte de la Oficina Asesora de Planeación. _x000d__x000a_"/>
    <s v="CORREO_SEGUIMIENTO_PROYECTO_7597_MARZO_x000d__x000a_V_SEGUIMIENTO_POA_META_MAR_2023_x000d__x000a_CORREO_SEGUIMIENTO_PROYECTO_7597_META 1_FEB_x000d__x000a_V_SEGUIMIENTO_POA_META3_FEB_2023"/>
    <s v="El proceso aporta suficiente evidencia de la ejecución del control"/>
    <s v="Evidencia aplicación de controles"/>
    <s v="Se evidencia la ejecución del control con los correos de observaciones al reporte de monitoreos."/>
    <s v="En ejecución"/>
    <s v="Se remitió mensualmente, el informe del seguimiento del seguimiento del Plan de Implementación del Modelo Integrado de Planeación y Gestión en  el  marco del proyecto de inversión 7597."/>
    <s v="MONITOREO_PLAN MIPG_POA_PROY_7597_ABR_x000d__x000a_REPORTE_POA_PLAN MIPG_MAY_2023_x000d__x000a_SEGUIMIENTO_POAS_PROYECTO_7597_PLAN MIPG_JUN_x000d__x000a_SEGUIMIENTO_POAS_PLANMIPG_JUL"/>
    <s v="De acuerdo con los soportes aportados, se evidencia el cumplimiento del control"/>
    <s v="Evidencia aplicación de controles"/>
    <s v="Se evidencia la ejecución del control con el correo de alerta de reporte de monitoreos del segundo cuatrimestre."/>
    <s v="En ejecución"/>
    <m/>
    <m/>
    <m/>
    <m/>
    <m/>
    <m/>
  </r>
  <r>
    <n v="50"/>
    <x v="11"/>
    <s v="Posibilidad de afectación económica por incumplimiento de requisitos legales ambientales vigentes debido a la expedición constante de la normatividad ambiental, falta de capacidad económica de la entidad y  superioridad jerárquica de las normas al requisito ambiental._x000d__x000a_"/>
    <n v="68"/>
    <s v="El profesional de gestión ambiental realiza el diagnóstico ambiental anual  en la que  se identifican o actualizan los aspectos ambientales, se evalúan los impactos ambientales  y se definen controles"/>
    <x v="0"/>
    <x v="0"/>
    <x v="0"/>
    <s v="CONTINUA"/>
    <s v="CON REGISTRO"/>
    <s v="Matriz de aspectos e impactos ambientales actualizada"/>
    <s v="Anual"/>
    <s v="Profesional de Gestión Ambiental"/>
    <x v="0"/>
    <m/>
    <m/>
    <m/>
    <s v="Durante este periodo no fue necesaria la actualización de la matriz de identificación de aspectos y valoración de impactos ambientales. Esta actividad está programada para el tercer cuatrimestre."/>
    <s v="N/A"/>
    <s v="La matriz se actualiza de forma anual, y para el periodo no se requirió actualización"/>
    <s v="Evidencia aplicación de controles"/>
    <s v="De acuerdo con el monitoreo del proceso, este control no se ha ejecutado, ya que no fue necesaria la actualización de la matriz de identificación de aspectos y valoración de impactos ambientales."/>
    <s v="En ejecución"/>
    <s v=" Se actualizó la matriz de aspectos e impactos ambientales"/>
    <s v="Matriz de aspectos e impactos ambientales"/>
    <s v="De acuerdo con los soportes aportados, se evidencia la ejecución del control."/>
    <s v="Evidencia aplicación de controles"/>
    <s v="Se evidencia la matriz de aspectos e impactos ambientales actualizada en el mes de agosto de 2023"/>
    <s v="En ejecución"/>
    <m/>
    <m/>
    <m/>
    <m/>
    <m/>
    <m/>
  </r>
  <r>
    <n v="50"/>
    <x v="11"/>
    <s v="Posibilidad de afectación económica por incumplimiento de requisitos legales ambientales vigentes debido a la expedición constante de la normatividad ambiental, falta de capacidad económica de la entidad y  superioridad jerárquica de las normas al requisito ambiental._x000d__x000a_"/>
    <n v="66"/>
    <s v="El profesional de gestión ambiental verifica trimestralmente la expedición de nueva normatividad ambiental aplicable a la entidad y se  actualiza la matriz de requisitos legales e informa al gestor ambiental, a la Oficina Asesora de Planeación y la Oficina Jurídica."/>
    <x v="0"/>
    <x v="0"/>
    <x v="0"/>
    <s v="CONTINUA"/>
    <s v="CON REGISTRO"/>
    <s v="Matriz de requisitos legales actualizada"/>
    <s v="Trimestral"/>
    <s v="Profesional de Gestión Ambiental"/>
    <x v="0"/>
    <m/>
    <m/>
    <m/>
    <s v="Se realizó actualización de la matriz de requsitos legales identificando el cumplimiento de dos normas asociadas al uso eficiente de la energía."/>
    <s v="Matriz de requisitos legales"/>
    <s v="Se evidencia la matriz de requisitos legales debidamente diligenciada"/>
    <s v="Evidencia aplicación de controles"/>
    <s v="Se evidencia la ejecución del control con la matriz de requisitos legales."/>
    <s v="En ejecución"/>
    <s v="Durante los meses de junio y agosto, conforme al procedimiento de revisión periódica de lo legal, se realizó identificación de requisitos legales ambientales vigentes aplicables al Instituto, remitiendo el respectivo informe de cumplimiento a través del correo electrónico institucional dirigido a la Gestora Ambiental, OAJ y OAP."/>
    <s v="Informe Requisitos Legales Junio_x000d__x000a_Informe Requisitos Legales Agosto_x000d__x000a_Matriz requisitos legales amb. 25.08,2023"/>
    <s v="De acuerdo con los osportes aportados se evidencia el cumplimiento del control"/>
    <s v="Evidencia aplicación de controles"/>
    <s v="Se evidencia la ejecución del control con la matriz de requisitos legales actualizada a agosto de 2023."/>
    <s v="En ejecución"/>
    <m/>
    <m/>
    <m/>
    <m/>
    <m/>
    <m/>
  </r>
  <r>
    <n v="50"/>
    <x v="11"/>
    <s v="Posibilidad de afectación económica por incumplimiento de requisitos legales ambientales vigentes debido a la expedición constante de la normatividad ambiental, falta de capacidad económica de la entidad y  superioridad jerárquica de las normas al requisito ambiental._x000d__x000a_"/>
    <n v="67"/>
    <s v="El profesional de gestión ambiental se reúne con los involucrados, socializando el requisito ambiental y se  toman acciones para su cumplimiento."/>
    <x v="0"/>
    <x v="0"/>
    <x v="1"/>
    <s v="CONTINUA"/>
    <s v="CON REGISTRO"/>
    <s v="Listas de asistencia de las reuniones, actas o correo electrónicos"/>
    <s v="Bimestral"/>
    <s v="Profesional de Gestión Ambiental"/>
    <x v="0"/>
    <m/>
    <m/>
    <m/>
    <s v="En el mes de febrero y en el mes de abril se remitió correo electrónico informando a la Subdirectora de Gestión Corporativa, Oficina Asesora Jurídica y a la jefe de la Oficina Asesora de Planeación, el estado de cumplimiento de los requisitos ambientales legales vigentes aplicables al Instituto"/>
    <s v="Correo informativo febrero_x000d__x000a_Correo informativo abril"/>
    <s v="Se adjuntan los correos electrónicos del periodo "/>
    <s v="Evidencia aplicación de controles"/>
    <s v="Se evidencia la ejecución del control con correos de remisión del estado de cumplimiento de requisitos ambientales."/>
    <s v="En ejecución"/>
    <s v="Se remitieron 2 informes de cumplimiento normativo ambiental e identificación de requisitos legales ambientales, a través de correo electrónico institucional, dirigido a la Subdirección corporativa - Gestora Ambiental, OAJ y OAP."/>
    <s v="Informe Requisitos Legales Junio_x000d__x000a_Informe Requisitos Legales Agosto"/>
    <s v="De acuerdo con los soportes aportados, se evidencia la ejecución del control."/>
    <s v="Evidencia aplicación de controles"/>
    <s v="Se evidencia la ejecución del control con correos de remisión de 2 informes de cumplimiento normativo ambiental."/>
    <s v="En ejecución"/>
    <m/>
    <m/>
    <m/>
    <m/>
    <m/>
    <m/>
  </r>
  <r>
    <n v="48"/>
    <x v="11"/>
    <s v="Posibilidad de afectación económica por disposición final inadecuada de residuos peligrosos, debido a errores o desconocimiento de quien  entrega los residuos peligrosos al gestor de residuos convencionales."/>
    <n v="63"/>
    <s v="El profesional de gestión ambiental verifica que los residuos peligrosos se encuentren rotulados con rombos de seguridad en sus embalajes o empacados en bolsas de color rojo, que los diferencian de los residuos convencionales."/>
    <x v="0"/>
    <x v="0"/>
    <x v="0"/>
    <s v="CONTINUA"/>
    <s v="CON REGISTRO"/>
    <s v="Fotos de verificación del almacenamiento adecuado de los residuos peligrosos_x000d__x000a__x000d__x000a_Recomendaciones informe de residuos peligrosos"/>
    <s v="Bimensual"/>
    <s v="Profesional de Gestión Ambiental"/>
    <x v="0"/>
    <m/>
    <m/>
    <m/>
    <s v="En el mes de abril se realizó inspección al área de acopio de residuos peligrosos  identificando que los mismos se encontraban bien almacenados, sin embargo la capacidad de almacenamiento del área estaba llegando a su fín. Por lo anterior se emitió una alerta a la Subdirección de Gestión Corporativa para que se priorice la contratación del proveedor gestión integral de estos residuos."/>
    <s v="Registro fotográfico_x000d__x000a_Correo Alerta Gestión RESPEL"/>
    <s v="El proceso aporta el registro fotográfico de las áreas de acopio así como la alerta realizada frente a la gestión de residuos"/>
    <s v="Evidencia aplicación de controles"/>
    <s v="Se evidencia la ejecución del control con el registro fotográfico de inspección y correo de alerta de gestión de residuos peligrosos."/>
    <s v="En ejecución"/>
    <s v="En el mes de junio se realizó un informe de la gestión de los residuos peligrosos del primer semestre de 2023._x000d__x000a_En el mes de agosto se realizó inspección al área de acopio transitoria de los RESPEL identificando que los mismos se están empacando y clasificando en las bolsas correspondientes según el tipo de residuo."/>
    <s v="InformeGestiónRespelSemestre1_2023_x000d__x000a_Registro fotográfico Agosto"/>
    <s v="De acuerdo con los soportes aportados, se evidencia ejecución del control."/>
    <s v="Evidencia aplicación de controles"/>
    <s v="Se evidencia la ejecución del control con el registro fotográfico de inspección, así como, informe de gestión de residuos peligrosos."/>
    <s v="En ejecución"/>
    <m/>
    <m/>
    <m/>
    <m/>
    <m/>
    <m/>
  </r>
  <r>
    <n v="52"/>
    <x v="12"/>
    <s v="Posibilidad de afectación reputacional por intervención inadecuada sobre el patrimonio o de su desaparición, debido a las dificultades propias de los trámites y su duración."/>
    <n v="70"/>
    <s v="Verificación de control urbano de intervenciones motivadas por denuncias ciudadanas o interinstitucionales "/>
    <x v="0"/>
    <x v="0"/>
    <x v="0"/>
    <s v="CONTINUA"/>
    <s v="CON REGISTRO"/>
    <s v="Información a la SCRD de las obras irregulares"/>
    <m/>
    <m/>
    <x v="0"/>
    <m/>
    <m/>
    <m/>
    <s v="Para este periodo se mantiene informada a la Secretaria de Cultura de Recreación y Deporte - SCRD; sobre las denuncias recibidas y sustentadas con visitas técnicas realizadas por el equipo de Control Urbano del  IDPC; las cuales corroboran que dichas intervenciones u obras no cuentan con el debido concepto técnico favorable por parte del IDPC."/>
    <s v="1- Comunicaciones SCRD ene-mar 2023"/>
    <s v="Se observa evidencia de la aplicación del control, sin embargo, para evitar confución respecto a la aplicación del control se recomienda se actualice a un aplicación diaria "/>
    <s v="Evidencia aplicación de controles"/>
    <s v="El control no cuenta con periodicidad de ejecución. _x000d__x000a__x000d__x000a_Se evidencia la ejecución del control con oficios de remisión a la SCRD sobre denuncias recibidas de control urbano."/>
    <s v="En ejecución"/>
    <s v="Para este periodo se mantiene informada a la Secretaria de Cultura de Recreación y Deporte - SCRD; sobre las denuncias recibidas y sustentadas con visitas técnicas realizadas por el equipo de Control Urbano del  IDPC; las cuales corroboran que dichas intervenciones u obras no cuentan con el debido concepto técnico favorable por parte del IDPC."/>
    <s v="2-Comunicaciones SCRD abr-jun 2023"/>
    <s v="Se observa evidencia de la aplicación del contro"/>
    <s v="Evidencia aplicación de controles"/>
    <s v="El control no cuenta con periodicidad de ejecución. _x000d__x000a__x000d__x000a_Se evidencia la ejecución del control con oficios de remisión a la SCRD sobre denuncias recibidas de control urbano entre los meses de abril a junio, sin embargo, hace falta lo correspondiente a julio y agosto."/>
    <s v="En ejecución"/>
    <m/>
    <m/>
    <m/>
    <m/>
    <m/>
    <m/>
  </r>
  <r>
    <n v="51"/>
    <x v="12"/>
    <s v="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
    <n v="69"/>
    <s v="Orientar a los ciudadanos interesados en la realización de los trámites y servicios a cargo de la Subdirección de Protección e Intervención del Patrimonio, conforme a los formularios, instructivos, procedimientos y tiempos establecidos por los canales de atención que maneje la entidad."/>
    <x v="0"/>
    <x v="0"/>
    <x v="0"/>
    <s v="CONTINUA"/>
    <s v="CON REGISTRO"/>
    <s v="Resumen bitácora mensual de atención personalizada"/>
    <m/>
    <m/>
    <x v="0"/>
    <m/>
    <m/>
    <m/>
    <s v="Para este periodo en colaboración con la dependencia de Atención a la ciudadanía, se evidencia el control con el resumen de bitacora de atención personalizada de enero a marzo de 2023, en la cual se evidencia la atención a 609 ciudadanos. "/>
    <s v="1- Bitácora Asecoria Personalizada a marzo 2023"/>
    <s v="Se observa evidencia de la ejecución del control en el que se anexa el resumen de las atenciones realizadas en el periodo  "/>
    <s v="Evidencia aplicación de controles"/>
    <s v="El control no cuenta con periodicidad de ejecución. _x000d__x000a__x000d__x000a_Se evidencia la ejecución del control con bitácora de asesoría personalizada."/>
    <s v="En ejecución"/>
    <s v="Para este periodo en colaboración con la dependencia de Atención a la ciudadanía, se evidencia el control con el resumen de bitacora de atención personalizada de abril a julio de 2023, en la cual se evidencia la atención a 959 ciudadanos."/>
    <s v="1- Bitácora Asesoria Personalizada a julio 2023"/>
    <s v="Se observa evidencia de la ejecución del control en el que se anexa el resumen de las atenciones realizadas en el periodo"/>
    <s v="Evidencia aplicación de controles"/>
    <s v="El control no cuenta con periodicidad de ejecución. _x000d__x000a__x000d__x000a_Se evidencia la ejecución del control con bitácora de asesoría personalizada de abril a julio."/>
    <s v="En ejecución"/>
    <m/>
    <m/>
    <m/>
    <m/>
    <m/>
    <m/>
  </r>
  <r>
    <n v="54"/>
    <x v="12"/>
    <s v="Posibilidad de afectación reputacional por aprobación inadecuada de solicitudes debido a la desactualización de los servidores responsable del proceso en la normativa vigente aplicable o a interpretaciones erróneas"/>
    <n v="72"/>
    <s v="Realizar jornadas de actualización normativa"/>
    <x v="0"/>
    <x v="0"/>
    <x v="1"/>
    <s v="ALEATORIO"/>
    <s v="SIN REGISTRO"/>
    <s v="Material de jornada_x000d__x000a_Listados de asistencia"/>
    <m/>
    <m/>
    <x v="0"/>
    <m/>
    <m/>
    <m/>
    <s v="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
    <s v="1- Grabación drive https://drive.google.com/file/d/1FOBwiPkHbtFnZ7MW-tEZnLRERqTbAKUV/view_x000d__x000a__x000d__x000a_2- Listado de asistencia Taller norma PEMP CHB 16032023"/>
    <s v="Se observa evidencia de la aplicación del control"/>
    <s v="Evidencia aplicación de controles"/>
    <s v="El control no cuenta con periodicidad de ejecución. _x000d__x000a__x000d__x000a_Se evidencia la ejecución del control con lista de asistencia a taller de norma."/>
    <s v="En ejecución"/>
    <s v="La Subdirección de Protección e Intervención del IDPC, realizó el 28 de agosto de 2023 la jornada de Actualización Normativa del Decreto Distrital 018 de 2023 que tiene que ver con el trámite de equiparación a estrato uno (1) en inmuebles de interés cultural. Dirigida a todos los funcionarios y contratistas para conocer los requisitos y tipos de inmuebles susceptibles de acceder a este beneficio en las tarifas del consumo básico de los servicios públicos y su relevancia para acceder a un porcentaje de descuento en el impuesto predial unificado."/>
    <s v="1- Invitation Jornada Actualizacion Equiparacion estrato uno_x000d__x000a__x000d__x000a_2- Listado de asistencia Jornada de Equiparación estrato uno_x000d__x000a__x000d__x000a_3- Material Presentacion Jornada de Equiparación estrato uno_x000d__x000a__x000d__x000a_4- Grabación Jornada de actualizacion Equiparacion estrato uno"/>
    <s v="Se observa evidencia de la aplicación del control"/>
    <s v="Evidencia aplicación de controles"/>
    <s v="El control no cuenta con periodicidad de ejecución. _x000d__x000a__x000d__x000a_Se evidencia lista de asistencia a actualización normativa en el trámite de equiparación a estrato 1, del 28 de agosto."/>
    <s v="En ejecución"/>
    <m/>
    <m/>
    <m/>
    <m/>
    <m/>
    <m/>
  </r>
  <r>
    <n v="55"/>
    <x v="12"/>
    <s v="Posibilidad de afectación reputacional por inconsistencias en la estructuración de los estudios previos y documentos anexos debido a la formulación de pliegos desarticulada de los equipos técnicos que realizan el seguimiento a las obras."/>
    <n v="73"/>
    <s v="Seguimiento y presentación de los proyectos de pliegos de contratos de obra, interventoria y consultoria  a los equipos ejecutores  "/>
    <x v="0"/>
    <x v="0"/>
    <x v="1"/>
    <s v="CONTINUA"/>
    <s v="CON REGISTRO"/>
    <s v="Informes sobre las revisiones enviadas por correo para la formulación de pliegos de contratos de obra, interventoria y consultoria conjuntos entre el Equipo de estructuración y los profesionales de obras del IDPC"/>
    <m/>
    <m/>
    <x v="0"/>
    <m/>
    <m/>
    <m/>
    <s v="Para este periodo no se reporta avance, debido a que actualmente la SPIP no adelanta procesos contractuales relacionados con obras, consultorias e interventorias. Se espera que para el segundo semestre, se realice la incorporación de recursos provenientes del impuesto nacional al consumo, los cuales se pretender ejecutar en el proyecto 7611 y 7612."/>
    <s v="N/A"/>
    <s v="No presenta avance para el periodo solamente se registra avance cualitativo"/>
    <s v="No evidencia aplicación de controles"/>
    <s v="El control no cuenta con periodicidad de ejecución. _x000d__x000a__x000d__x000a_De acuerdo con lo informado por el proceso, no se reporta avance debido a que actualmente la SPIP no adelanta procesos contractuales relacionados con obras, consultorias e interventorias."/>
    <s v="En ejecución"/>
    <s v="Luego de la incorporación de recursos provenientes del impuesto nacional al consumo para la contratación de los diseños y estudios técnicos requeridos para el diagnóstico, valoración y lineamientos técnicos previos y necesarios para realizar la intervención de restauración y reforzamiento integral del inmueble denominado “Casa colorada”.  El equipo de apoyo transversal de la subdirección de protección e intervención del patrimonio, se permite consolidar las observaciones realizadas por los profesionales de la subdirección de Protección e Intervención del Patrimonio, a la documentación correspondiente al proceso de concurso de méritos para la Consultoría que tiene como objeto: &quot;Etapa 1 de la elaboración de los estudios técnicos de diagnóstico requeridos para realizar la intervención del inmueble denominado “Casa Colorada”, localizado en la Calle 12B No. 3 - 3&quot;  , tales como Anexo técnico y Estudios de Mercado, denominado como &quot;Ifnforme estructuracion Casa Colorada&quot;_x000d__x000a__x000d__x000a_De igual manera, el equipo de apoyo transversal y los profesionales de la subdirección de Protección e Intervención del Patrimonio inician con la estructuración de los procesos contractuales de licitación pública y concurso de méritos correspondientes a la obra e intervenrtoría para la fase de obra civil del proyecto de mejora, adecuación y puesta en funcionamiento del auditorio principal de la FUGA como un escenario para la producción de espectáculos públicos de las artes escénicas. Realizando las observaciones y revisiones de los Estudios Previos,  Matriz de Riesgos y Analisis del Sector."/>
    <s v="1- Informe estructuracion Casa Colorada_x000d__x000a_2- Informe estructuracion Obra Auditorio FUGA"/>
    <s v=" Se observa evidencia de la aplicación del control, en los correos y documentos entre los equipos participantes en la estructuración de los proyectos"/>
    <s v="Evidencia aplicación de controles"/>
    <s v="El control no cuenta con periodicidad de ejecución. _x000d__x000a__x000d__x000a_Se presenta informes de estructuración de Casa Colorada y Auditorio FUGA."/>
    <s v="En ejecución"/>
    <m/>
    <m/>
    <m/>
    <m/>
    <m/>
    <m/>
  </r>
  <r>
    <n v="61"/>
    <x v="13"/>
    <s v="Posibilidad de afectación económica por insuficiente cobertura de evaluación y/o seguimiento a los procesos del IDPC, debido al escaso personal de Control Interno y sistemas de información obsoletos y/o insuficientes que permitan agilizar el trabajo."/>
    <n v="74"/>
    <s v="Anualmente, el asesor de control interno prioriza los seguimientos y auditorías a realizar en la vigencia de acuerdo con el recurso humano disponible, así mismo alerta al Comité Institucional de Coordinación de Control Interno para la toma de decisiones. "/>
    <x v="0"/>
    <x v="0"/>
    <x v="0"/>
    <s v="CONTINUA"/>
    <s v="CON REGISTRO"/>
    <s v="Matriz de priorización de seguimientos_x000d__x000a_Acta del Comité Institucional de Coordinación de Control Interno "/>
    <s v="Anual"/>
    <s v="Asesor(a) de Control Interno"/>
    <x v="0"/>
    <m/>
    <m/>
    <m/>
    <s v="El 19 de enero de 2023 en Comité de Control Interno se presentó la priorización de auditorías._x000d__x000a__x000d__x000a_De igual manera, en la tercera sesión del comité llevada a cabo el 28 de marzo de 2023, se realizó presentación de los informes generados entre enero y febrero de 2023."/>
    <s v="Matriz de priorización y acta Comité de Control Interno 001 de 2023_x000d__x000a__x000d__x000a_Acta Comité de Control Interno 003 de 2023"/>
    <s v="De acuerdo  con los soportes aportados se evidencia la aplicación del control."/>
    <s v="Evidencia aplicación de controles"/>
    <s v="Se mantienen las observaciones realizadas por la OAP como segunda línea de defensa."/>
    <s v="En ejecución"/>
    <s v="En la quinta sesión del comité llevada a cabo el 19 de julio de 2023, se realizó presentación de los informes generados entre marzo y junio de 2023."/>
    <s v="Acta Comité de Control Interno 005 de 2023"/>
    <s v="De acuerdo con los soportes aportados se evidencia la aplicación del control."/>
    <s v="Evidencia aplicación de controles"/>
    <s v="Se mantiene la calificación de OAP"/>
    <s v="En ejecución"/>
    <m/>
    <m/>
    <m/>
    <m/>
    <m/>
    <m/>
  </r>
  <r>
    <n v="61"/>
    <x v="13"/>
    <s v="Posibilidad de afectación económica por insuficiente cobertura de evaluación y/o seguimiento a los procesos del IDPC, debido al escaso personal de Control Interno y sistemas de información obsoletos y/o insuficientes que permitan agilizar el trabajo."/>
    <n v="75"/>
    <s v="En cada seguimiento o auditoría, el equipo auditor diseña y aplica  las herramientas que facilitan su ejecución."/>
    <x v="0"/>
    <x v="0"/>
    <x v="0"/>
    <s v="CONTINUA"/>
    <s v="CON REGISTRO"/>
    <s v="Papeles de trabajo diseñados y aplicados para cada seguimiento y/o Informes de seguimiento o evaluación"/>
    <s v="Cada vez que se ejecuta un seguimiento o auditoría"/>
    <s v="Equipo de Control Interno"/>
    <x v="0"/>
    <m/>
    <m/>
    <m/>
    <s v="Se cuenta con los papeles de trabajo de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y Auditoría Especial Servicio de Aseo y Cafetería."/>
    <s v="Papeles de trabajo de: _x000d__x000a_1. Seguimiento Riesgos de Corrupción y de Gestión tercer cuatrimestre 2022_x000d__x000a_2. Evaluación a la Gestión Anual por Dependencias 2022_x000d__x000a_3. Seguimiento PAAC  tercer cuatrimestre 2022 _x000d__x000a_4. Informe Pormenorizado segundo semestre 2022 _x000d__x000a_5. Seg"/>
    <s v="De acuerdo  con los soportes aportados se evidencia la aplicación del control."/>
    <s v="Evidencia aplicación de controles"/>
    <s v="Se mantienen las observaciones realizadas por la OAP como segunda línea de defensa."/>
    <s v="En ejecución"/>
    <s v="Se cuenta con los papeles de trabajo de Auditoría a los procesos Administración de Bienes e Infraestructura, Gestión Financiera y Gestión Territorial, así como, los seguimientos al Comité de Conciliación a marzo 2023, Riesgos primer cuatrimestre de 2023, PAAC primer cuatrimestre de 2023, Seguimiento Austeridad en el Gasto del primer trimestre de 2023, Seguimiento Ley de Transparencia y Acceso a la Información Pública correspondiente al primer cuatrimestre de 2023, Seguimiento Planes de Mejoramiento corte abril de 2023, Seguimiento Pormenorizado del SCI del primer semestre de 2023, Seguimiento PQRS primer semestre de 2023 y seguimiento reconocimiento de primas técnicas."/>
    <s v="Papeles de trabajo de: _x000d__x000a_1. Auditoría proceso Administración de Bienes e Infraestructura_x000d__x000a_2. Auditoría proceso Gestión Financiera_x000d__x000a_3. Auditoría proceso Gestión Territorial_x000d__x000a_4. Seguimiento al Comité de Conciliación a marzo 2023_x000d__x000a_5. Seguimiento Riesgos de Corrupción y de Gestión primer cuatrimestre de 2023_x000d__x000a_6. Seguimiento PAAC primer cuatrimestre de 2023_x000d__x000a_7. Seguimiento Austeridad en el Gasto del primer trimestre de 2023_x000d__x000a_8. Seguimiento Ley de Transparencia y Acceso a la Información Pública correspondiente al primer cuatrimestre de 2023_x000d__x000a_9. Seguimiento Planes de Mejoramiento corte abril de 2023_x000d__x000a_10. Seguimiento Pormenorizado del SCI del primer semestre de 2023_x000d__x000a_11. Seguimiento PQRS primer semestre de 2023_x000d__x000a_12. Seguimiento reconocimiento de primas técnicas"/>
    <s v="De acuerdo con los soportes aportados se evidencia la aplicación del control."/>
    <s v="Evidencia aplicación de controles"/>
    <s v="Se mantiene la calificación de OAP"/>
    <s v="En ejecución"/>
    <m/>
    <m/>
    <m/>
    <m/>
    <m/>
    <m/>
  </r>
  <r>
    <n v="63"/>
    <x v="13"/>
    <s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
    <n v="76"/>
    <s v="El Asesor de Control Interno, deterrmina los requisitos de contratación del auditor y verifica el cumplimiento de los mismos para asegurar la competencia del equipo auditor frente al desarrollo de las auditorías, evaluaciones o seguimientos."/>
    <x v="0"/>
    <x v="0"/>
    <x v="0"/>
    <s v="CONTINUA"/>
    <s v="CON REGISTRO"/>
    <s v="Correo electrónico remitido por el/la asesor control interno con los requisitos de auditoría contratar."/>
    <s v="Cada vez que se genere una contratación"/>
    <s v="Asesor(a) de Control Interno"/>
    <x v="0"/>
    <m/>
    <m/>
    <m/>
    <s v="Este control se ejecutará al finalizar la vigencia"/>
    <m/>
    <s v="El control solo se puede aplicar a final de año o al realizar un cambio de auditor(a)."/>
    <s v="No evidencia aplicación de controles"/>
    <s v="Se mantienen las observaciones realizadas por la OAP como segunda línea de defensa."/>
    <s v="En ejecución"/>
    <s v="Este control se ejecutará al finalizar la vigencia"/>
    <s v="No aplica"/>
    <s v="Este control se ejecutará al finalizar la vigencia"/>
    <s v="Evidencia aplicación de controles"/>
    <s v="Se mantiene la calificación de OAP"/>
    <s v="En ejecución"/>
    <m/>
    <m/>
    <m/>
    <m/>
    <m/>
    <m/>
  </r>
  <r>
    <n v="63"/>
    <x v="13"/>
    <s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
    <n v="77"/>
    <s v="Cada vez que se requiera aplicar el muestreo, el auditor determina la muestra de auditoría o seguimiento, con base en la información recibida, la cual es revisada por el asesor de control interno."/>
    <x v="0"/>
    <x v="0"/>
    <x v="0"/>
    <s v="CONTINUA"/>
    <s v="CON REGISTRO"/>
    <s v="Herramienta de muestreo como parte de los papeles de trabajo de la auditoría o seguimiento."/>
    <s v="Cada vez que se requiera un muestreo"/>
    <s v="Auditor Interno"/>
    <x v="0"/>
    <m/>
    <m/>
    <m/>
    <s v="Durante el cuatrimestre se realizó muestreo en Austeridad del Gasto Público del cuarto trimestre de 2022, Seguimiento PQRS del segundo semestre de 2022. "/>
    <s v="Muestra seguimientos: _x000d__x000a_1. Austeridad en el gasto público IV trimestre 2022_x000d__x000a_2. PQRS II semestre 2022"/>
    <s v="El control solo se puede aplicar a final de año o al realizar un cambio de auditor(a)."/>
    <s v="No evidencia aplicación de controles"/>
    <s v="Se mantienen las observaciones realizadas por la OAP como segunda línea de defensa."/>
    <s v="En ejecución"/>
    <s v="Durante el cuatrimestre se realizó muestreo en Austeridad del Gasto Público del primer trimestre de 2023, Seguimiento PQRS del primer semestre de 2023 y Seguimiento primas técnicas."/>
    <s v="Muestra seguimientos: _x000d__x000a_1. Austeridad en el gasto público I trimestre 2023_x000d__x000a_2. PQRS I semestre 2023_x000d__x000a_3. Primas técnicas"/>
    <s v="De acuerdo con los soportes aportados, se evidencia el cumplimiento de los controles"/>
    <s v="Evidencia aplicación de controles"/>
    <s v="Se mantiene la calificación de OAP"/>
    <s v="En ejecución"/>
    <m/>
    <m/>
    <m/>
    <m/>
    <m/>
    <m/>
  </r>
  <r>
    <n v="63"/>
    <x v="13"/>
    <s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
    <n v="78"/>
    <s v="El auditor solicitará con mínimo tres (3) días hábiles de antelación la información a los responsables de procesos, procedimientos y/o actividades._x000d__x000a__x000d__x000a_El auditor revisa la documentación previa a la ejecución de la evaluación o seguimiento, estudiando y analizando información y datos relacionados con el objeto de seguimiento evaluación, tales como normatividad aplicable, seguimientos anteriores, riesgos asociados, indicadores entre otros."/>
    <x v="0"/>
    <x v="0"/>
    <x v="0"/>
    <s v="CONTINUA"/>
    <s v="CON REGISTRO"/>
    <s v="Comunicaciones internas de solicitud y reporte de información. "/>
    <s v="Cada vez que se ejecuta un seguimiento o auditoría"/>
    <s v="Auditor Interno"/>
    <x v="0"/>
    <m/>
    <m/>
    <m/>
    <s v="Las solicitudes de información se realizaron con mínimo 3 días de antelación para Seguimiento Riesgos de Corrupción y de Gestión Tercer cuatrimestre de 2022, Evaluación a la Gestión Anual por Dependencias 2022, Seguimiento PAAC Tercer cuatrimestre de 2022, Seguimiento Metas PDD, PAA y POAI Segundo semtre 2022, Seguimiento Ley de transparencia y Acceso a la Información Pública del tercer cuatrimestre de 2022,  Evaluación Control Interno Contable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
    <s v="Solicitud de información de:_x000d__x000a_1. Seguimiento Riesgos de Corrupción y de Gestión Tercer cuatrimestre de 2022_x000d__x000a_2. Evaluación a la Gestión Anual por Dependencias 2022_x000d__x000a_3. Seguimiento PAAC Tercer cuatrimestre de 2022_x000d__x000a_4. Seguimiento Metas PDD, PAA y POAI Segundo "/>
    <s v="De acuerdo con los soportes aportados, se evidencia el cumplimiento de los controles"/>
    <s v="Evidencia aplicación de controles"/>
    <s v="Se mantienen las observaciones realizadas por la OAP como segunda línea de defensa."/>
    <s v="En ejecución"/>
    <s v="Las solicitudes de información se realizaron con mínimo 5 días de antelación para Auditoría a los procesos Administración de Bienes e Infraestructura, Gestión Financiera y Gestión Territorial. De igual manera, se realizaron con mínimo 3 días de antelación para los seguimientos al Comité de Conciliación a marzo 2023, Riesgos primer cuatrimestre de 2023, PAAC primer cuatrimestre de 2023, Seguimiento Austeridad en el Gasto del primer trimestre de 2023, Seguimiento Ley de Transparencia y Acceso a la Información Pública correspondiente al primer cuatrimestre de 2023, Seguimiento Planes de Mejoramiento corte abril de 2023, Seguimiento PQRS primer semestre de 2023 y seguimiento reconocimiento de primas técnicas."/>
    <s v="Solicitudes de información de:_x000d__x000a_1. Auditoría proceso Administración de Bienes e Infraestructura_x000d__x000a_2. Auditoría proceso Gestión Financiera_x000d__x000a_3. Auditoría proceso Gestión Territorial_x000d__x000a_4. Seguimiento al Comité de Conciliación a marzo 2023_x000d__x000a_5. Seguimiento Riesgos de Corrupción y de Gestión primer cuatrimestre de 2023_x000d__x000a_6. Seguimiento PAAC primer cuatrimestre de 2023_x000d__x000a_7. Seguimiento Austeridad en el Gasto del primer trimestre de 2023_x000d__x000a_8. Seguimiento Ley de Transparencia y Acceso a la Información Pública correspondiente al primer cuatrimestre de 2023_x000d__x000a_9. Seguimiento Planes de Mejoramiento corte abril de 2023_x000d__x000a_10. Seguimiento PQRS primer semestre de 2023_x000d__x000a_11. Seguimiento reconocimiento de primas técnicas"/>
    <s v="De acuerdo con los soportes aportados, se evidencia el cumplimiento de los controles"/>
    <s v="Evidencia aplicación de controles"/>
    <s v="Se mantiene la calificación de OAP"/>
    <s v="En ejecución"/>
    <m/>
    <m/>
    <m/>
    <m/>
    <m/>
    <m/>
  </r>
  <r>
    <n v="56"/>
    <x v="12"/>
    <s v="Posibilidad de solicitar o recibir cobro indebidos durante la atención de trámite de &quot;SOLICITUD DE AUTORIZACIÓN DE ANTEPROYECTOS EN BIENES DE INTERÉS CULTURAL DEL DISTRITO CAPITAL&quot; por parte de los servidores del IDPC que desvíen la gestión de lo público para el beneficio propio o de un tercero"/>
    <n v="91"/>
    <s v="C12-Asignación de documentos y solicitudes de entrada a los profesionales para su atención según orden de llegada."/>
    <x v="0"/>
    <x v="0"/>
    <x v="0"/>
    <m/>
    <s v="CON REGISTRO"/>
    <s v="Asignación y trazabilidad de los documentos relacionados con el trámite"/>
    <m/>
    <m/>
    <x v="0"/>
    <s v="SI"/>
    <s v="SI"/>
    <s v="SI"/>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
    <s v="Evidencia aplicación de controles"/>
    <s v="Se evidencia la ejecución del control con matriz de radicación."/>
    <s v="En ejecución"/>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s v="Evidencia aplicación de controles"/>
    <s v="Se evidencia la ejecución del control con matriz de radicación de los meses de mayo a agosto."/>
    <s v="En ejecución"/>
    <m/>
    <m/>
    <m/>
    <m/>
    <m/>
    <m/>
  </r>
  <r>
    <n v="63"/>
    <x v="13"/>
    <s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
    <n v="79"/>
    <s v="Cada vez que se emita un informe de seguimiento y auditoría, el/la asesor(a) de control interno revisa el informe preliminar y definitivo de la auditoría y  seguimientos, remitiendo las observaciones que consideren pertinentes.  "/>
    <x v="0"/>
    <x v="0"/>
    <x v="0"/>
    <s v="CONTINUA"/>
    <s v="CON REGISTRO"/>
    <s v="Correo electrónico de remisión del informe preliminar_x000d__x000a_Informe final radicado "/>
    <s v="Cada vez que se ejecuta un seguimiento o auditoría"/>
    <s v="Asesor(a) de Control Interno"/>
    <x v="0"/>
    <m/>
    <m/>
    <m/>
    <s v="Se realiza revisión del informe preliminar y final, para lo cual se incluyen los ajustes del Asesor de Control Interno y se remite desde su correo el informe preliminar y el final, desde su Orfeo para: Informe de gestión y actividad de auditoría interna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
    <s v="Correos electrónicos de envío informe preliminar y radicados de informe final de:_x000d__x000a_1. Informe de gestión y actividad de auditoría interna Seguimiento Riesgos de Corrupción y de Gestión tercer cuatrimestre 2022_x000d__x000a_2. Evaluación a la Gestión Anual por Dependenc"/>
    <s v="De acuerdo con los soportes aportados, se evidencia el cumplimiento de los controles"/>
    <s v="Evidencia aplicación de controles"/>
    <s v="Se mantienen las observaciones realizadas por la OAP como segunda línea de defensa."/>
    <s v="En ejecución"/>
    <s v="Se realiza revisión del informe preliminar y final, para lo cual se incluyen los ajustes del Asesor de Control Interno y se remite desde su correo el informe preliminar y el final, desde su Orfeo para: Auditoría a los procesos Administración de Bienes e Infraestructura, Gestión Financiera y Gestión Territorial, así como, los seguimientos al Comité de Conciliación a marzo 2023, Riesgos primer cuatrimestre de 2023, PAAC primer cuatrimestre de 2023, Seguimiento Austeridad en el Gasto del primer trimestre de 2023, Seguimiento Ley de Transparencia y Acceso a la Información Pública correspondiente al primer cuatrimestre de 2023, Seguimiento Planes de Mejoramiento corte abril de 2023, Seguimiento Pormenorizado del SCI del primer semestre de 2023, Seguimiento PQRS primer semestre de 2023 y seguimiento reconocimiento de primas técnicas."/>
    <s v="Correos electrónicos de envío informe preliminar y radicados de informe final de:_x000d__x000a_1. Auditoría proceso Administración de Bienes e Infraestructura_x000d__x000a_2. Auditoría proceso Gestión Financiera_x000d__x000a_3. Auditoría proceso Gestión Territorial_x000d__x000a_4. Seguimiento al Comité de Conciliación a marzo 2023_x000d__x000a_5. Seguimiento Riesgos de Corrupción y de Gestión primer cuatrimestre de 2023_x000d__x000a_6. Seguimiento PAAC primer cuatrimestre de 2023_x000d__x000a_7. Seguimiento Austeridad en el Gasto del primer trimestre de 2023_x000d__x000a_8. Seguimiento Ley de Transparencia y Acceso a la Información Pública correspondiente al primer cuatrimestre de 2023_x000d__x000a_9. Seguimiento Planes de Mejoramiento corte abril de 2023_x000d__x000a_10. Seguimiento Pormenorizado del SCI del primer semestre de 2023_x000d__x000a_11. Seguimiento PQRS primer semestre de 2023_x000d__x000a_12. Seguimiento reconocimiento de primas técnicas"/>
    <s v="De acuerdo con los soportes aportados, se evidencia el cumplimiento de los controles"/>
    <s v="Evidencia aplicación de controles"/>
    <s v="Se mantiene la calificación de OAP"/>
    <s v="En ejecución"/>
    <m/>
    <m/>
    <m/>
    <m/>
    <m/>
    <m/>
  </r>
  <r>
    <n v="26"/>
    <x v="6"/>
    <s v="Posibilidad de que un funcionario o contratista omita el ejercicio de sus funciones u obligaciones en abuso de su poder para favorecimiento propio o de un tercero. "/>
    <n v="84"/>
    <s v="C5-Establecer una obligación en los estudios previos de los contratos de prestación de servicios y apoyo a la gestión en la que el CONTRATISTA se obliga a acceder y a leer el contenido del plan anticorrupción y de atención al ciudadano, y el Código de Integridad del Servicio Público, contenidos en el Decreto Distrital 118 de 2018 y la Ley 2016 de 2020"/>
    <x v="0"/>
    <x v="0"/>
    <x v="0"/>
    <m/>
    <s v="CON REGISTRO"/>
    <s v="Matriz con el link de secop en el que se encuentran los estudios previos que contienen la obligación"/>
    <m/>
    <m/>
    <x v="3"/>
    <s v="SI"/>
    <s v="SI"/>
    <s v="SI"/>
    <s v="Se incorporaron las siguientes obligaciones para el contratista, en la totalidad de los contratos de prestación de servicios profesionales y de apoyo a la gestión suscritos por el IDPC: _x000d__x000a__x000d__x000a_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Actos de Corrupción”, bien sea presuntos o demostrados. Esta información será salvaguardada en su confidencialidad y en todo caso se garantizará el debido proceso y la presunción de inocencia. _x000d__x000a_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
    <s v="Matriz contratos  PSP y AG 2023"/>
    <s v="Se observa la matriz de contratos de enero a abril"/>
    <s v="Evidencia aplicación de controles"/>
    <s v="Para la ejecución del control, se evidencia matriz en la cual se relaciona el link a los estudios previos de todos los procesos contractuales por prestación de servicios personales, donde se incluyen las obligaciones mencionadas por el proceso en su monitoreo."/>
    <s v="En ejecución"/>
    <s v="Se incorporaron las siguientes obligaciones para el contratista, en la totalidad de los contratos de prestación de servicios profesionales y de apoyo a la gestión suscritos por el IDPC:_x000d__x000a_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Actos de Corrupción”, bien sea presuntos o demostrados. Esta información será salvaguardada en su confidencialidad y en todo caso se garantizará el debido proceso y la presunción de inocencia. _x000d__x000a_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
    <s v="Base contratos PS y AG cuatrimentre II 2023"/>
    <s v="De acuerdo con los soportes aportados se evidencia la ejecución del control."/>
    <s v="Evidencia aplicación de controles"/>
    <s v="Se evidencia matriz del segundo cuatrimestre en la cual se relaciona el link a los estudios previos de todos los procesos contractuales por prestación de servicios personales, donde se incluyen las obligaciones mencionadas por el proceso en su monitoreo."/>
    <s v="En ejecución"/>
    <m/>
    <m/>
    <m/>
    <m/>
    <m/>
    <m/>
  </r>
  <r>
    <n v="12"/>
    <x v="14"/>
    <s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
    <n v="82"/>
    <s v="C3-Gestionar la revisión de decisiones de fondo (archivos y fallos) por un profesional diferente a quien tramitó el proceso."/>
    <x v="0"/>
    <x v="0"/>
    <x v="1"/>
    <m/>
    <s v="CON REGISTRO"/>
    <s v="Pantallazo del histórico del trámite de la decisión dentro del aplicativo Orfeo."/>
    <m/>
    <m/>
    <x v="0"/>
    <s v="SI"/>
    <s v="SI"/>
    <s v="SI"/>
    <s v="Durante el primer cuatrimestre del año 2023, la Oficina de Control Disciplinario Interno profirio 23 desiciones de fondos entre los que encontramos 4 nulidades y 19  autos de archivos y terminación. "/>
    <s v="Se adjunta pantallazo de orfeos donde se evidencia la trazabilidad de los autos proferidos."/>
    <s v="Se observa la trazabilidad de los autos proferidos a través de la evidencia aportada"/>
    <s v="Evidencia aplicación de controles"/>
    <s v="Se evidencia la ejecución del control, con los autos proferidos"/>
    <s v="En ejecución"/>
    <s v="Durante elsegundo cuatrimestre del año 2023, la Oficina de Control Disciplinario Interno profirió 34 desiciones de fondos entre los que encontramos 2 nulidades y 32 autos de archivos y terminación."/>
    <s v="En la carpeta venus se adjunta pantallazo de orfeos donde se evidencia la trazabilidad de los autos proferidos."/>
    <s v="Se observa la trazabilidad de los autos proferidos a través de la evidencia aportada"/>
    <s v="Evidencia aplicación de controles"/>
    <s v="Se evidencia imagen de los autos proferidos en el Orfeo."/>
    <s v="En ejecución"/>
    <m/>
    <m/>
    <m/>
    <m/>
    <m/>
    <m/>
  </r>
  <r>
    <n v="26"/>
    <x v="6"/>
    <s v="Posibilidad de que un funcionario o contratista omita el ejercicio de sus funciones u obligaciones en abuso de su poder para favorecimiento propio o de un tercero. "/>
    <n v="83"/>
    <s v="C4-Realizar sensibilizaciones de transparencia e integridad en la apertura y audiencia de adjudicación de los procesos contractuales de acuerdo con la Directiva 003 de 2021 _x000d__x000a_"/>
    <x v="0"/>
    <x v="0"/>
    <x v="0"/>
    <m/>
    <s v="CON REGISTRO"/>
    <s v="Lista de asistencia o acta  de apertura con ayudas audivisuales "/>
    <m/>
    <m/>
    <x v="0"/>
    <s v="SI"/>
    <s v="SI"/>
    <s v="SI"/>
    <s v="Se aclara que el espacio de sensibilización de las conductas prohibidas a los contratistas en el marco de la lucha anticorrupción y lineamientos de la Directiva 003 de 2021, se realiza en las audiencias de adjudicación, por lo que se informa que durante el primer trimestre de 2023 no se han realizado audiencias de adjudicación."/>
    <s v="No aplica"/>
    <s v="No se han llevado a cabo audiencias de adjuntación y no se han realizado capacitaciones anticorrupción. Razón por la que no se evidnecia la ejecución del control."/>
    <s v="No evidencia aplicación de controles"/>
    <s v="En cuanto al control, el proceso manifiesta que no se han presentado audiencias de adjudicación para realizar la socialización."/>
    <s v="En ejecución"/>
    <s v="En el marco de la Audiencia pública de adjudicación o declaratoria de desierta del PROCESO DE SELECCIÓN POR LICITACIÓN PÚBLICA NÚMERO IDPC-LP-001-2023, en cumplimiento a la Directiva 003 de 2021, se dio lectura a la cláusula COMPROMISO DE INTEGRIDAD Y DE NO TOLERANCIA CON LA CORRUPCIÓN que se incluiría en la cláusula adicional del contrato  Con la presente cláusula el contratista se compromete con la entidad a realizar un esfuerzo conjunto, a preservar, fortalecer y garantizar la transparencia y la prevención de corrupción en su gestión contractual, en el marco de los principios y normas constitucionales y en especial, en lo dispuesto en el capítulo VII de la Ley 1474 de 2011 “Disposiciones para prevenir y combatir la corrupción en la contratación pública”, y artículo 14 del Decreto Distrital 189 de 2020"/>
    <s v="Acta de adjudicación"/>
    <s v="De acuerdo con los soportes aportados se evidencia la ejecución del control."/>
    <s v="Evidencia aplicación de controles"/>
    <s v="Se evidencia acta de adjudicación en la cual se incluye la lectura de la cláusula Compromiso de integridad y de No tolerancia con la corrupción."/>
    <s v="En ejecución"/>
    <m/>
    <m/>
    <m/>
    <m/>
    <m/>
    <m/>
  </r>
  <r>
    <n v="32"/>
    <x v="2"/>
    <s v="Posibilidad de uso o eliminiación de documentos por parte de los servidores y contratistas, desviando la gestión de lo público para beneficio propio o de un tercero, debido a la debilidad en la aplicación de los lineamientos archivisticos."/>
    <n v="86"/>
    <s v="C7-1.Capacitación a funcionarios y colaboradores del Instituto Distrital de Patrimonio Cultural en la aplicación de buenas prácticas en los procesos y politicas de gestión documental._x000d__x000a_ _x000d__x000a_2. Hacer seguimiento a los prestamos solicitados a los usuarios internos y externos. "/>
    <x v="0"/>
    <x v="0"/>
    <x v="1"/>
    <m/>
    <s v="CON REGISTRO"/>
    <s v="Presentación, invitación y/o listado de asistencia a las capacitaciones. _x000d__x000a__x000d__x000a_Planillas  de prestamo usuarios internos y/o externos"/>
    <m/>
    <m/>
    <x v="0"/>
    <s v="SI"/>
    <s v="SI"/>
    <s v="NO"/>
    <s v="No se registra avance en la actividad de control, esta en proceso de actualización el formato de consulta y prestamo el cual su reporte se vera reflejado para el segundo cuatrimestre."/>
    <m/>
    <s v="De acuerdo con la descripción cualitativa no se realizó la aplicación del control en el cuatrimestre."/>
    <s v="No evidencia aplicación de controles"/>
    <s v="En cuanto al control el proceso manifiesta no haber realizado la acción."/>
    <s v="Riesgo de incumplimiento"/>
    <s v="Durante el cuatrimestre el proceso de Gestión Documental desarrollo la actualización de las 2 planillas de consulta y prestamo documental de los usuarios internos y externos (incluyendo un punto de control y de registro que permita la identificación de si corresponde a información clasificada y reservada, teniendo en cuenta el habeas data),_x000d__x000a_se realiza el anexo de las planillas de prestamos de usuarios internos y externos del cuatrimestre y la capacitación realizada para el diligenciamiento de los formatos."/>
    <s v="Planillas de prestamo usuarios internos y externos actualizados con el punto de control del Habeas Data y preliminar del procedimiento de CONSULTA Y PRÉSTAMO DE DOCUMENTOS, planillas de consulta y prestamos usuarios internos y externos diligenciadas en el cuatrimestre y capacitación realizada para el diligenciamiento."/>
    <s v="Las evidenccias dan cuenta de la aplicación del control."/>
    <s v="Evidencia aplicación de controles"/>
    <s v="Se evidencia la actualización de planillas de préstamo.Así como, capacitación y seguimientos a los préstamos de mayo a agosto."/>
    <s v="En ejecución"/>
    <m/>
    <m/>
    <m/>
    <m/>
    <m/>
    <m/>
  </r>
  <r>
    <n v="37"/>
    <x v="9"/>
    <s v="Posibilidad de que se realicen pagos sin soportes por abuso de poder de los servidores públicos involucrados en el proceso, desviando la gestión de lo público para beneficio propio o de un tercero."/>
    <n v="87"/>
    <s v="C8-Los supervisores de contrato y sus apoyos y profesional especializado de tesorería aplican los lineamientos y directrices establecidos en el  procedimiento de pagos. "/>
    <x v="0"/>
    <x v="0"/>
    <x v="0"/>
    <m/>
    <s v="CON REGISTRO"/>
    <s v="Queda la trazabilidad en orfeo de cada pago (como evidencia se entrega la relación de pagos)"/>
    <m/>
    <m/>
    <x v="0"/>
    <s v="SI"/>
    <s v="SI"/>
    <s v="SI"/>
    <s v="Se suministra la relación de pagos procesados a traves del aplicativo Orfeo, de los meses de enero a abril 2023."/>
    <s v="Relación de pagos Orfeo Enero - Abril 2023"/>
    <s v="De acuerdo con los soportes aportados se evidencia la aplicación del control"/>
    <s v="Evidencia aplicación de controles"/>
    <s v="Para la ejecución del control, se evidencia la relación de pagos realizados."/>
    <s v="En ejecución"/>
    <s v="Queda la trazabilidad en orfeo de cada pago (como evidencia se entrega la relacion de pagos)"/>
    <s v="Relación de pagos Orfeo Mayo - Agosto 2023"/>
    <s v="De acuerdo con los soportes aportados, se evidencia la ejecución del control."/>
    <s v="Evidencia aplicación de controles"/>
    <s v="Se evidencia la trazabilidad de los pagos en el Orfeo de los meses de mayo a agosto."/>
    <s v="En ejecución"/>
    <m/>
    <m/>
    <m/>
    <m/>
    <m/>
    <m/>
  </r>
  <r>
    <n v="37"/>
    <x v="9"/>
    <s v="Posibilidad de que se realicen pagos sin soportes por abuso de poder de los servidores públicos involucrados en el proceso, desviando la gestión de lo público para beneficio propio o de un tercero."/>
    <n v="88"/>
    <s v="C9-Mensualmente el profesional especializado de contabilidad verificará que los saldos de las cuentas bancarias a título de la entidad conincidan con los registros contables de SIIGO."/>
    <x v="1"/>
    <x v="0"/>
    <x v="0"/>
    <m/>
    <s v="CON REGISTRO"/>
    <s v="_x000d__x000a_Conciliación bancaria"/>
    <m/>
    <m/>
    <x v="3"/>
    <s v="SI"/>
    <s v="SI"/>
    <s v="SI"/>
    <s v="Se efectuaron  las conciliaciones bancarias del ene-feb-mar"/>
    <s v="Se anexa conciliaciones"/>
    <s v="De acuerdo con los soportes aportados se evidencia la aplicación del control"/>
    <s v="Evidencia aplicación de controles"/>
    <s v="Para la ejecución del control, se evidencian las conciliaciones."/>
    <s v="En ejecución"/>
    <s v="Conciliaciones bancarias a titulo de la entidad con verificación de saldos"/>
    <s v="_x000d__x000a_Conciliación bancaria"/>
    <s v="De acuerdo con los soportes aportados, se evidencia la ejecución del control."/>
    <s v="Evidencia aplicación de controles"/>
    <s v="Se evidencian las conciliaciones bancarias de los meses de mayo a agosto."/>
    <s v="En ejecución"/>
    <m/>
    <m/>
    <m/>
    <m/>
    <m/>
    <m/>
  </r>
  <r>
    <n v="3"/>
    <x v="0"/>
    <s v="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
    <n v="80"/>
    <s v="C1-Certificar las entradas y autorizar las salidas de bienes de las instalaciones del Instituto."/>
    <x v="0"/>
    <x v="0"/>
    <x v="0"/>
    <m/>
    <s v="CON REGISTRO"/>
    <s v="Carta de certificación de las especificaciones técnicas del responsable para el registro de recibido, o _x000d__x000a_Formato de pedido autorizado por el supervisor de cada dependencia; o soporte al requerimiento de mesa de ayuda. "/>
    <m/>
    <m/>
    <x v="0"/>
    <s v="SI"/>
    <s v="SI"/>
    <s v="SI"/>
    <s v="Frente al control del riesgo se certificaron las entradas y se autorizaron las salidas de bienes de las instalaciones del Instituto."/>
    <s v="Se adjunta las certificaciones de cumplimiento de especificaciones tecnicas y solicitudes de entrada de bienes al almacen por parte de los supervidores de contratos y se adjunta planilla de autorizacion de entrada de personal y translados de bienes de las"/>
    <s v="Se evidencia ejecución del control de acuerdo con las evidencias aportadas por el proceso"/>
    <s v="Evidencia aplicación de controles"/>
    <s v="Se evidencia la ejecución del control, con las certificaciones de cumplimiento de especificaciones técnicas remitidas por los supervisores para los ingresos a Almacén, así como, la bitácora de ingreso y salida de elementos."/>
    <s v="En ejecución"/>
    <s v="Frente al control del riesgo se certificaron las entradas y se autorizaron las salidas de bienes de las instalaciones del Instituto."/>
    <s v="Se adjunta las certificaciones de cumplimiento de especificaciones tecnicas y solicitudes de entrada de bienes al almacen por parte de los supervidores de contratos y se adjunta planilla de autorizacion de entrada de personal y translados de bienes de las sedes del instituto"/>
    <s v="Se evidencia ejecución del control de acuerdo con las evidencias aportadas por el proceso"/>
    <s v="Evidencia aplicación de controles"/>
    <s v="Se evidencia certificaciones de cumplimiento de especificaciones técnicas remitidas por los supervisores para los ingresos a Almacén, así como, la bitácora de ingreso y salida de elementos de los meses de mayo a agosto."/>
    <s v="En ejecución"/>
    <m/>
    <m/>
    <m/>
    <m/>
    <m/>
    <m/>
  </r>
  <r>
    <n v="62"/>
    <x v="13"/>
    <s v="Posibilidad de ocultar o modificar información del desempeño de los procesos o de la Entidad por abuso del poder del equipo auditor, desviando la gestión de lo público en favorecimiento propio o de un servidor en particular."/>
    <n v="96"/>
    <s v="C17-Anualmente o cuando haya cambios de auditor, el asesor de control interno socializa el estatuto de auditoría y Código de Ética y solicita al auditor el diligenciamiento y firma del &quot;Formato compromiso ético del auditor interno&quot;."/>
    <x v="0"/>
    <x v="0"/>
    <x v="0"/>
    <m/>
    <s v="CON REGISTRO"/>
    <s v="Acta o correo electrónico de socialización del estatuto de auditoría y Código de Ética _x000d__x000a__x000d__x000a_Formato compromiso ético del auditor interno diligenciado y firmados por el/los auditor(es). "/>
    <m/>
    <m/>
    <x v="0"/>
    <s v="SI"/>
    <s v="SI"/>
    <s v="SI"/>
    <s v="Se socializó el estatuto de auditoría mediante acta de autoevaluación del mes de enero, de igual manera, se recibió el compromiso ético de las 2 contratistas mediante radicados 20231200021043 y 20231200021753 del 03 de febrero de 2023"/>
    <s v="Acta autoevaluación del mes de enero y radicados 20231200021043 y 20231200021753 del 03 de febrero de 2023"/>
    <s v="De acuerdo con los soportes aportados, se evidencia el cumplimiento de los controles"/>
    <s v="Evidencia aplicación de controles"/>
    <s v="Se mantienen las observaciones realizadas por la OAP como segunda línea de defensa."/>
    <s v="En ejecución"/>
    <s v="Control ejecutado en el primer cuatrimestre"/>
    <s v="No aplica"/>
    <s v="El control fue ejecutado en el primer cuatrimestre"/>
    <s v="Evidencia aplicación de controles"/>
    <s v="Se mantiene la calificación de OAP"/>
    <s v="Acción ejecutada"/>
    <m/>
    <m/>
    <m/>
    <m/>
    <m/>
    <m/>
  </r>
  <r>
    <n v="62"/>
    <x v="13"/>
    <s v="Posibilidad de ocultar o modificar información del desempeño de los procesos o de la Entidad por abuso del poder del equipo auditor, desviando la gestión de lo público en favorecimiento propio o de un servidor en particular."/>
    <n v="97"/>
    <s v="C18-Anualmente o cuando haya cambios de auditor, el asesor de control interno solicita el diligenciamiento y firma del &quot;Formato de Declaración conflicto de interés de auditoría&quot;."/>
    <x v="0"/>
    <x v="0"/>
    <x v="0"/>
    <m/>
    <s v="CON REGISTRO"/>
    <s v="Formato de Declaración conflicto de interés diligenciado y firmado por el/los auditor(es). "/>
    <m/>
    <m/>
    <x v="3"/>
    <s v="SI"/>
    <s v="SI"/>
    <s v="SI"/>
    <s v="Se recibió formatos declaración conflicto de interés debidamente firmados por las contratistas con radicados 20231200020943 y 20231200021683 del 03 de febrero de 2023"/>
    <s v="Radicados 20231200020943 y 20231200021683 del 03 de febrero de 2023"/>
    <s v="De acuerdo con los soportes aportados, se evidencia el cumplimiento de los controles"/>
    <s v="Evidencia aplicación de controles"/>
    <s v="Se mantienen las observaciones realizadas por la OAP como segunda línea de defensa."/>
    <s v="En ejecución"/>
    <s v="Control ejecutado en el primer cuatrimestre"/>
    <s v="No aplica"/>
    <s v="El control fue ejecutado en el primer cuatrimestre"/>
    <s v="Evidencia aplicación de controles"/>
    <s v="Se mantiene la calificación de OAP"/>
    <s v="Acción ejecutada"/>
    <m/>
    <m/>
    <m/>
    <m/>
    <m/>
    <m/>
  </r>
  <r>
    <n v="60"/>
    <x v="12"/>
    <s v="Posibilidad de solicitar o recibir cobro indebidos durante la atención de trámite de &quot;EXPEDICIÓN DE LICENCIAS DE OCUPACIÓN E INTERVENCIÓN DE ESPACIOS PÚBLICOS PATRIMONIALES DEL DISTRITO CAPITAL”. por parte de los servidores del IDPC que desvíen la gestión de lo público para el beneficio propio o de un tercero "/>
    <n v="95"/>
    <s v="C16-Asignación de documentos y solicitudes de entrada a los profesionales para su atención según orden de llegada."/>
    <x v="0"/>
    <x v="0"/>
    <x v="0"/>
    <m/>
    <s v="CON REGISTRO"/>
    <s v="Asignación y trazabilidad de los documentos relacionados con el trámite"/>
    <m/>
    <m/>
    <x v="0"/>
    <s v="SI"/>
    <s v="SI"/>
    <s v="SI"/>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
    <s v="Evidencia aplicación de controles"/>
    <s v="Se evidencia la ejecución del control con matriz de radicación."/>
    <s v="En ejecución"/>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s v="Evidencia aplicación de controles"/>
    <s v="Se evidencia la ejecución del control con matriz de radicación de los meses de mayo a agosto."/>
    <s v="En ejecución"/>
    <m/>
    <m/>
    <m/>
    <m/>
    <m/>
    <m/>
  </r>
  <r>
    <n v="59"/>
    <x v="12"/>
    <s v="Posibilidad de solicitar o recibir cobro indebidos durante la atención de trámite de &quot;ESTUDIO DE SOLICITUDES DE INTERVENCIÓN DE BIENES MUEBLES Y MONUMENTOS EN ESPACIO PÚBLICO&quot; por parte de los servidores del IDPC que desvíen la gestión de lo público para el beneficio propio o de un tercero "/>
    <n v="94"/>
    <s v="C15-Asignación de documentos y solicitudes de entrada a los profesionales para su atención según orden de llegada."/>
    <x v="0"/>
    <x v="0"/>
    <x v="0"/>
    <m/>
    <s v="CON REGISTRO"/>
    <s v="Asignación y trazabilidad de los documentos relacionados con el trámite"/>
    <m/>
    <m/>
    <x v="0"/>
    <s v="SI"/>
    <s v="SI"/>
    <s v="SI"/>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
    <s v="Evidencia aplicación de controles"/>
    <s v="Se evidencia la ejecución del control con matriz de radicación."/>
    <s v="En ejecución"/>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s v="Evidencia aplicación de controles"/>
    <s v="Se evidencia la ejecución del control con matriz de radicación de los meses de mayo a agosto."/>
    <s v="En ejecución"/>
    <m/>
    <m/>
    <m/>
    <m/>
    <m/>
    <m/>
  </r>
  <r>
    <n v="57"/>
    <x v="12"/>
    <s v="Posibilidad de solicitar o recibir cobro indebidos durante la atención de trámite de &quot;EQUIPARACIÓN DE TARIFAS DE SERVICIOS PÚBLICOS A ESTRATO UNO (1) EN INMUEBLES DE INTERÉS CULTURAL&quot; por parte de los servidores del IDPC que desvíen la gestión de lo público para el beneficio propio o de un tercero "/>
    <n v="92"/>
    <s v="C13-Asignación de documentos y solicitudes de entrada a los profesionales para su atención según orden de llegada."/>
    <x v="0"/>
    <x v="0"/>
    <x v="0"/>
    <m/>
    <s v="CON REGISTRO"/>
    <s v="Asignación y trazabilidad de los documentos relacionados con el trámite"/>
    <m/>
    <m/>
    <x v="0"/>
    <s v="SI"/>
    <s v="SI"/>
    <s v="SI"/>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
    <s v="Evidencia aplicación de controles"/>
    <s v="Se evidencia la ejecución del control con matriz de radicación."/>
    <s v="En ejecución"/>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s v="Evidencia aplicación de controles"/>
    <s v="Se evidencia la ejecución del control con matriz de radicación de los meses de mayo a agosto."/>
    <s v="En ejecución"/>
    <m/>
    <m/>
    <m/>
    <m/>
    <m/>
    <m/>
  </r>
  <r>
    <n v="39"/>
    <x v="8"/>
    <s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
    <n v="49"/>
    <s v="Solicitar a la Secretaría Jurídica Distrital cada vez que se contrate al abogado de defensa judicial y cuando éste lo requiera, capacitación frente al manejo y actualización del SIPROJ y en aspectos relacionados con la defensa judicial."/>
    <x v="0"/>
    <x v="0"/>
    <x v="0"/>
    <s v="CONTINUA"/>
    <s v="CON REGISTRO"/>
    <s v="Solicitud de capacitación a la Secretaría Jurídica Distrital y/o lista de asistencia."/>
    <s v="Anual"/>
    <s v="Jefe Oficina Jurídica"/>
    <x v="0"/>
    <m/>
    <m/>
    <m/>
    <s v="Se realizó la capacitacion el 7 de febrero de 9am  a 1 pm, se aporta citacion realizada por la secretaría juridca toda vez que no fue posible conseguir el listado de asistencia."/>
    <s v="patallazo citacion realizada por la secretaria juridica"/>
    <s v="Se observa pantallazo de citación a la capacitación con la Secretaría Jurídica"/>
    <s v="Evidencia aplicación de controles"/>
    <s v="Para la ejecución del control, se evidencia pantallazo de invitación a capacitación de la Secretaría Jurídica."/>
    <s v="En ejecución"/>
    <s v="El control tiene una periodicidad anual y la acción fue realizada en el primer cuatrimestre"/>
    <s v="No aplica"/>
    <s v="Teniendo en cuenta que el control tiene una periodicidad anual. _x000d__x000a_La acción fue realizada en el primer cuatrimestre"/>
    <s v="Evidencia aplicación de controles"/>
    <s v="Control ejecutado en el primer cuatrimestre"/>
    <s v="Acción ejecutada"/>
    <m/>
    <m/>
    <m/>
    <m/>
    <m/>
    <m/>
  </r>
  <r>
    <n v="53"/>
    <x v="12"/>
    <s v="Posibilidad de afectación reputacional por responder de manera inoportuna las solicitudes que se reciben, debido a deficiencias en los controles y seguimientos al avance de los trámites "/>
    <n v="71"/>
    <s v="Verificar la oportunidad de respuesta de solicitudes a través de la matriz de seguimiento y sistema de alarma del proceso de protección "/>
    <x v="0"/>
    <x v="0"/>
    <x v="0"/>
    <s v="CONTINUA"/>
    <s v="CON REGISTRO"/>
    <s v="Informe mensual de la matriz de seguimiento_x000d__x000a__x000d__x000a_Envio de alertas tempranas"/>
    <s v="Mensualmente"/>
    <m/>
    <x v="0"/>
    <m/>
    <m/>
    <m/>
    <s v="Para este periodo se realiza la consolidación de las diferentes solicitudes allegadas a la SPIP en la matriz de seguimiento versión 13, en la cual se puede realizar un seguimiento mensual y acumulativa sobre su trazabilidad, estado actual y la generación de alertas tempranas sobre las solicitudes próximas a vencer según la fecha de corte. "/>
    <s v="1- Matriz consolidada V13 con corte a 15 de febrero 2023_x000d__x000a__x000d__x000a_2-Matriz consolidada V13 con corte a 15 de marzo 2023_x000d__x000a__x000d__x000a_3- Matriz consolidada V13 con corte a 15 de abril 2023_x000d__x000a__x000d__x000a_4- Correos electrónicos enviados de las alertas tempranas por equipos"/>
    <s v="Se observa evidencia de la aplicación del control"/>
    <s v="Evidencia aplicación de controles"/>
    <s v="Se evidencia la ejecución del control con matriz de seguimiento a los trámites."/>
    <s v="En ejecución"/>
    <s v="Para este periodo se realiza la consolidación de las diferentes solicitudes allegadas a la SPIP en la matriz de seguimiento versión 14, en la cual se puede realizar un seguimiento mensual y acumulativa sobre su trazabilidad, estado actual y la generación de alertas tempranas sobre las solicitudes próximas a vencer según la fecha de corte."/>
    <s v="1- Matriz consolidada V13 con corte a 15 de mayo 2023_x000d__x000a__x000d__x000a_2-Matriz consolidada V13 con corte a 15 de junio 2023_x000d__x000a__x000d__x000a_3- Matriz consolidada V13 con corte a 15 de julio  2023_x000d__x000a__x000d__x000a_4- Matriz consolidada V13 con corte a 15 de agosto  2023_x000d__x000a__x000d__x000a_5- Correos electrónicos enviados de las alertas tempranas por equipos"/>
    <s v="Se observa evidencia de la aplicación del control"/>
    <s v="Evidencia aplicación de controles"/>
    <s v="Se evidencia la ejecución del control con matriz de seguimiento a los trámites de los meses de mayo a agosto."/>
    <s v="En ejecución"/>
    <m/>
    <m/>
    <m/>
    <m/>
    <m/>
    <m/>
  </r>
  <r>
    <n v="49"/>
    <x v="11"/>
    <s v="Posibilidad de afectación económica por uso inadecuado o mala manipulación de productos químicos que puede causar un impacto ambiental negativo y/o un accidente laboral debido al desconocimiento de la hoja de datos de seguridad y ficha técnica del producto químico."/>
    <n v="65"/>
    <s v="El profesional ambiental y de seguridad y salud en el trabajo se aseguran de que las hojas de datos de seguridad y ficha técnica del producto se encuentren actualizadas y disponibles en las áreas de almacenamiento de sustancias químicas por parte del personal de servicios generales."/>
    <x v="0"/>
    <x v="0"/>
    <x v="0"/>
    <s v="ALEATORIO"/>
    <s v="CON REGISTRO"/>
    <s v="Àreas de almacenamiento de sustancias químicas dotadas con las hojas de datos de seguridad de los productos químicos usados (fotos)."/>
    <s v="Anual"/>
    <s v="Profesional de Gestión Ambiental_x000d__x000a__x000d__x000a_Profesional SST"/>
    <x v="2"/>
    <m/>
    <m/>
    <m/>
    <s v="Durante el mes de abril se verificó que las hojas de datos de seguridad de los residuos peligrosos se encontraran en el área de acopio de dichos residuos y estuvieran actualizadas."/>
    <s v="Registro fotográfico"/>
    <s v="Se anexa informe con el registro fotográfico de las hojas de seguirdad del área de acopio de residuos peligrosos"/>
    <s v="Evidencia aplicación de controles"/>
    <s v="Se evidencia la ejecución del control con el registro fotográfico de verificación de área de acopio de residuos peligrosos."/>
    <s v="En ejecución"/>
    <s v="El SG-SST implementó en las áreas de almacenamiento de sustancias químicas,  un código QR para verificar las hojas de datos de seguridad de dichas sustancias, de tal manera que no fuera necesario la impresión de todas estos documentos."/>
    <s v="Código QR de las Hojas de Seguridad"/>
    <s v="De acuerdo con los soportes aportados se evidencia la ejecución de control"/>
    <s v="Evidencia aplicación de controles"/>
    <s v="Se evidencia la ejecución del control con el registro fotográfico de verificación de hojas de seguridad con código QR"/>
    <s v="En ejecución"/>
    <m/>
    <m/>
    <m/>
    <m/>
    <m/>
    <m/>
  </r>
  <r>
    <n v="46"/>
    <x v="11"/>
    <s v="Posibilidad de afectación reputacional por incumplimiento o inoportunidad del reporte de monitoreo de las herramientas de gestión, debido a la no entrega, entrega tardía o en debida forma de los reportes del monitoreo por parte de la primera línea de defensa."/>
    <n v="59"/>
    <s v="El profesional designado de la Oficina Asesora de Planeación solicita el reporte del monitoreo de riesgos, monitoreo del Plan Anticorrupción y Atención a la Ciudadanía  y planes de mejoramiento indicando la fecha límite de entrega, dirigido a los líderes y enlaces MIPG de los procesos. "/>
    <x v="0"/>
    <x v="0"/>
    <x v="0"/>
    <s v="CONTINUA"/>
    <s v="CON REGISTRO"/>
    <s v="Correos solicitando el reporte de información con las fechas límite de entrega"/>
    <s v="Cuatrimestral"/>
    <s v="Profesional designado OAP"/>
    <x v="0"/>
    <m/>
    <m/>
    <m/>
    <s v="Se emitió un correo electrónico por parte de la Jefe de la Oficina dirigido a los líderes de proceso y sus equipos operativos reslatando la fecha de reporte de los monitoreos a los diferentes insturmentos de planeación y control"/>
    <s v="01 Correo de Bogotá es TIC - Fwd_ ALERTA REPORTE INSTRUMENTOS DE PLANEACIÓN Y CONTROL - MAYO"/>
    <s v="Se observa evidencia de la ejecución periodica del control"/>
    <s v="Evidencia aplicación de controles"/>
    <s v="Se evidencia la ejecución del control con el correo de alerta de reporte de monitoreos."/>
    <s v="En ejecución"/>
    <s v="Mediante correos electrónicos de fechas27/07/2023, 24/08/2023, 31/08/2023 se informaron las alertas para el reporte de los instrumentos de planeación y gestión."/>
    <s v="correo_alertas_31082023_x000d__x000a_Correo_Alertas_ PAAC_27072023_x000d__x000a_Correo_alerta_reportes_gestión_24082023"/>
    <s v="De acuerdo con los soportes aportados, se evidencia el cumplimiento del control."/>
    <s v="Evidencia aplicación de controles"/>
    <s v="Se evidencia la ejecución del control con el correo de alerta de reporte de monitoreos del segundo cuatrimestre."/>
    <s v="En ejecución"/>
    <m/>
    <m/>
    <m/>
    <m/>
    <m/>
    <m/>
  </r>
  <r>
    <n v="17"/>
    <x v="5"/>
    <s v="Posibilidad de afectación reputacional por fallas o alteraciones en la disponibilidad de la información del Museo de Bogotá debido imprecisiones en el almacenamiento y ubicación final de la información digital por parte de las áreas de trabajo del Museo de Bogotá."/>
    <n v="21"/>
    <s v="Registro de ubicación final de almacenamiento de información digital que incluya, nuevos ingresos, cuotas de almacenamiento por área, distribución de localización, disponibilidad por usuario y listado de tareas mensuales de administración de la información por parte de las áreas de trabajo del Museo de Bogotá."/>
    <x v="0"/>
    <x v="0"/>
    <x v="0"/>
    <s v="CONTINUA"/>
    <s v="CON REGISTRO"/>
    <s v="Archivo de registro de ubicación de almacenamiento de la información digital del Museo de Bogotá"/>
    <s v="Cuatrimestral"/>
    <s v="Gerente Museo de Bogotá"/>
    <x v="0"/>
    <m/>
    <m/>
    <m/>
    <s v="Se realizó el registro del primer cuatrimestre de la ubicación final de almacenamiento de información digital: Reportando un total de 20.995 GB de información digital del MDB. Un crecimiento en el almacenamiento final de 1.529 GB de información digital para el cuatrimestre. _x000d__x000a__x000d__x000a_Asimismo se diligenció durante el primer cuatrimestre la información de nuevos ingresos, cuotas de almacenamiento por área, distribución de localización, disponibilidad por usuario y listado de tareas mensuales de administración de la información por parte de las áreas de trabajo del Museo de Bogotá."/>
    <s v="Archivo digital con el registro de ubicación de almacenamiento de la información digital del Museo de Bogotá para el primer cuatrimestre de 2023"/>
    <s v="Se observa evidencia de la ejecución del control "/>
    <s v="Evidencia aplicación de controles"/>
    <s v="Se evidencia la ejecución del control con relación de archivo digital."/>
    <s v="En ejecución"/>
    <s v="Se realizó el registro del segundo cuatrimestre de la ubicación final de almacenamiento de información digital: Reportando un total de 22.425 GB de información digital del MDB. Un crecimiento en el almancenamiento final de 1.430 GB de información digital para el segundo cuatrimestre, siendo menor que el anterior cuatrimestre. _x000d__x000a__x000d__x000a_Asimismo se diligenció durante el segundo cuatrimestre la información de nuevos ingresos, cuotas de almacenamiento por área, distribución de localización, disponibilidad por usuario y listado de tareas generales de administración de la información por parte de las áreas de trabajo del Museo de Bogotá."/>
    <s v="Archivo digital con el registro de ubicación de almacenamiento de la información digital del Museo de Bogotá para el segundo cuatrimestre de 2023"/>
    <s v="Se observa evidencia de la ejecución del control"/>
    <s v="Evidencia aplicación de controles"/>
    <s v="Se evidencia la ejecución del control con relación de archivo digital del Museo de Bogotá del segundo cuatrimestre."/>
    <s v="En ejecución"/>
    <m/>
    <m/>
    <m/>
    <m/>
    <m/>
    <m/>
  </r>
  <r>
    <n v="58"/>
    <x v="12"/>
    <s v="Posibilidad de solicitar o recibir cobro indebidos durante la atención de trámite de &quot;SOLICITUD DE AUTORIZACIÓN DE INTERVENCIÓN DE ESPACIOS PÚBLICOS PATRIMONIALES DEL DISTRITO CAPITAL &quot; por parte de los servidores del IDPC que desvíen la gestión de lo público para el beneficio propio o de un tercero "/>
    <n v="93"/>
    <s v="C14-Asignación de documentos y solicitudes de entrada a los profesionales para su atención según orden de llegada."/>
    <x v="0"/>
    <x v="0"/>
    <x v="0"/>
    <m/>
    <s v="CON REGISTRO"/>
    <s v="Asignación y trazabilidad de los documentos relacionados con el trámite"/>
    <m/>
    <m/>
    <x v="0"/>
    <s v="SI"/>
    <s v="SI"/>
    <s v="SI"/>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
    <s v="Evidencia aplicación de controles"/>
    <s v="Se evidencia la ejecución del control con matriz de radicación."/>
    <s v="En ejecución"/>
    <s v="Para la asignación y trazabilidad del trámite de Evaluación de Anteproyecto, se mantiene :_x000d__x000a__x000d__x000a_1. La validación diaria de las radicaciones y reasignaciones registradas en una base de control y seguimiento sobre los documentos de entrada y salida_x000d__x000a__x000d__x000a_2. Durante este periodo no se ha recibido notificación alguna sobre presunto trafico de influencias en beneficio de terceros."/>
    <s v="Matriz v13 de Radicación 2023"/>
    <s v="Se observa evidencia de la aplicación del control"/>
    <s v="Evidencia aplicación de controles"/>
    <s v="Se evidencia la ejecución del control con matriz de radicación de los meses de mayo a agosto."/>
    <s v="En ejecución"/>
    <m/>
    <m/>
    <m/>
    <m/>
    <m/>
    <m/>
  </r>
  <r>
    <n v="8"/>
    <x v="1"/>
    <s v="Posibilidad de solicitar o recibir  cobro indebidos durante la prestación del servicio de atención a la cíudadanía por parte de los servidores del IDPC que desvíen la gestión de lo público para el beneficio propio o de un tercero "/>
    <n v="81"/>
    <s v="C2-El profesional de atención a la ciudadanía verifica la armonización de la información que se encuentra publicada en la Guía de Trámites y Servicios, la página web y el Sistema Único de Gestión de Trámites -SUIT- a través de correos electrónicos que se envían mensualmente a las dependencias misionales para que certifiquen la veracidad de la información que se encuentra publicada. "/>
    <x v="0"/>
    <x v="0"/>
    <x v="0"/>
    <m/>
    <s v="CON REGISTRO"/>
    <s v="Correos electrónicos mensuales de certificación de las información de trámites y servicios remitidos a la depedencias misionales que lideran trámites y servicios. _x000d__x000a_Certificación de la información en la Guía de Trámites y Servicios "/>
    <m/>
    <m/>
    <x v="0"/>
    <s v="SI"/>
    <s v="SI"/>
    <s v="SI"/>
    <s v="Para los meses de enero, febrero, marzo y abril se gestionó y emitió el oficio remisorio y el certificado de confiabilidad de la información de la guía de trámites y servicios.   "/>
    <s v="Certificados de confiabilidad de enero a abril."/>
    <s v="Se observa evidencia de la ejecución del control "/>
    <s v="Evidencia aplicación de controles"/>
    <s v="Se evidencia la ejecución del control, con los oficios de remisión mensual de los certificados de confiabilidad de la información."/>
    <s v="En ejecución"/>
    <s v="Para los meses de mayo, junio, julio y agosto se gestionó y emitió el oficio remisorio y el certificado de confiabilidad de la información de la guía de trámites y servicios."/>
    <s v="Certificados de confiabilidad de mayo a agosto."/>
    <s v="Se observa evidencia de la ejecución del control"/>
    <s v="Evidencia aplicación de controles"/>
    <s v="Se evidencia oficios de remisión mensual de los certificados de confiabilidad de la información correspondientes a los meses de mayo a agosto."/>
    <s v="En ejecución"/>
    <m/>
    <m/>
    <m/>
    <m/>
    <m/>
    <m/>
  </r>
  <r>
    <n v="28"/>
    <x v="7"/>
    <s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
    <n v="85"/>
    <s v="C6-Aplicar el procedimiento de vinculaciones para los aspirantes que se vinculan al Instituto."/>
    <x v="0"/>
    <x v="0"/>
    <x v="0"/>
    <m/>
    <s v="CON REGISTRO"/>
    <s v="Formatos de:_x000d__x000a_- Verificación de Requisitos Mínimos_x000d__x000a_- Declaración Anual de Conflicto de Interés"/>
    <m/>
    <m/>
    <x v="0"/>
    <s v="SI"/>
    <s v="SI"/>
    <s v="SI"/>
    <s v="Respecto a los 35 personas que ingresaron a la entidad durante el I cuatrimestre de 2023, se les realizó el estudio de verificación de requisitos mínimos para el cargo al cual aspiraban y así mismo se les solicitó la presentación de la declaración de conflicto de intereses del SIDEAP."/>
    <s v="Se adjuntan los Formatos de Verificación de Requisitos Mínimos y Declaración Anual de Conflicto de Interés de las personas que ingresaron durante el I cuatrimeste de 2023."/>
    <s v="Se evidencian las carpetas de los nuevos servidores con el formato de VRM y de conflicto de interés debidamente diligenciado"/>
    <s v="Evidencia aplicación de controles"/>
    <s v="Se evidencia la ejecución del control, con los formatos de verificación de requisitos y declaración conflictos de interés para cada nombramiento. Se resalta que la revisión no evalúa el contenido de los mismos."/>
    <s v="En ejecución"/>
    <s v="En el archivo adjunto se encuentran los documentos relacionados con la Verificación de Requisitos Mínimos (VRM) y la Declaración de Conflicto de Intereses para los cuatro funcionarios que ingresaron entre los meses de mayo, junio y julio al IDPC. Con la entrada al instituto de estas cuatro personas, finalizaron los ingresos previstos en el marco de la ampliación de la planta."/>
    <s v="Se adjuntan los formatos de verificación de Requisitos Mínimos y Declaración Anual de Conflicto de Interés de las personas que ingresaron durante el II cuatrimeste de 2023."/>
    <s v="De acuerdo con los soportes aportados se evidencia la aplicación del control."/>
    <s v="Evidencia aplicación de controles"/>
    <s v="Se evidencian los formatos de verificación de requisitos y declaración conflictos de interés para cada nombramiento de los meses de mayo a agosto. Se resalta que la revisión de Control Interno no evalúa el contenido de los mismos."/>
    <s v="En ejecución"/>
    <m/>
    <m/>
    <m/>
    <m/>
    <m/>
    <m/>
  </r>
  <r>
    <n v="30"/>
    <x v="2"/>
    <s v="Posibilidad de afectación reputacional por expedientes incompletos y perdida de documentos debido a debilidades en los controles de prestamo y a que las dependencias no anexan la información en los expedientes."/>
    <n v="36"/>
    <s v="Registro de los prestamos de expedientes en la Planilla de control y prestamo documental"/>
    <x v="0"/>
    <x v="0"/>
    <x v="0"/>
    <s v="CONTINUA"/>
    <s v="CON REGISTRO"/>
    <s v="Planilla de consulta y préstamo de documentos para usuarios externos e internos."/>
    <s v="Cada vez que se realice una consulta y préstamo de documentos"/>
    <s v="Responsable de Gestión Documental"/>
    <x v="0"/>
    <m/>
    <m/>
    <m/>
    <s v="Durante el cuatrimestre se realizo la capacitación al equipo de Gestión Documental sobre el procedimiento de consulta y préstamo  a usuarios internos y externos._x000d__x000a_Se llevo el registro de los prestamos de expedientes en la Planilla de control y prestamo documental realizados a usuarios externos e internos, en el archivo central y Bienes de Interes Cultural BIC."/>
    <s v="Acta y lista de asistencia  de la capacitación procedimiento de consulta y préstamo y  Planillas diligenciadas de consultas y prestamos documentales a usuarios internos y externos  de enero a abril de 2023"/>
    <s v="De acuerdo con los soportes aportados se evidencia la aplicación del control."/>
    <s v="Evidencia aplicación de controles"/>
    <s v="Para la ejecución del control, se evidencian las planillas de consulta y préstamo del período evaluado."/>
    <s v="Acción ejecutada"/>
    <s v="Durante el cuatrimestre _x000d__x000a_Se llevó el registro de los préstamos de expedientes en la Planilla de control y prestamo documental realizados a usuarios externos e internos, en el archivo central y Bienes de Interes Cultural BIC. Y se realizo Se realizó capacitación al equipo de Gestión Documental sobre el procedimiento de consulta y préstamo  a usuarios internos y externos."/>
    <s v="Planillas diligenciadas de consultas y préstamos documentales a usuarios internos y externos  de mayo a agosto de 2023. Acta y lista de asistencia  de la capacitación procedimiento de consulta y préstamo."/>
    <s v="Las evidencias dan cuenta de la aplicación del control."/>
    <s v="Evidencia aplicación de controles"/>
    <s v="Se evidencian las planillas de consulta y préstamo de los meses de mayo a agosto. De igual manera, se llevó a cabo capacitación del procedimiento de préstamo y consulta."/>
    <s v="En ejecución"/>
    <m/>
    <m/>
    <m/>
    <m/>
    <m/>
    <m/>
  </r>
  <r>
    <n v="33"/>
    <x v="2"/>
    <s v="Posibilidad de afectación reputacional debido a la asignación y descripción de radicados de entrada y de salida de forma erronea por parte de la oficina de correspondencia."/>
    <n v="40"/>
    <s v="Seguimiento diario en la gestión de los radicados de entrada y de salida."/>
    <x v="0"/>
    <x v="0"/>
    <x v="0"/>
    <s v="CONTINUA"/>
    <s v="CON REGISTRO"/>
    <s v="Matriz diaria de seguimiento oficina de correspondencia. "/>
    <s v="Diaria"/>
    <s v="Responsable de correspondencia"/>
    <x v="0"/>
    <m/>
    <m/>
    <m/>
    <s v="Durante el cuatrimestre el proceso de Gestión Documental desarrollo un informe que da cuenta a la posible afectación reputacional de la designación y descripción de radicados de entrada y salida dando como resultado el incremento de recepción de documentación física y digital, se detecto que se debe establecer una mejora en cuanto a ese proceso."/>
    <s v="Informe de la Oficina de Correspondencia _x000d__x000a_Instituto Distrital de Patrimonio Cultural"/>
    <s v="Teniendo en cuenta que la descripicón y evidencia del control hace referencia a la matriz diaria de seguimiento de los radicados den entrada y salida de correspondencia, es importante anotar que el soporte aportado no evidencia el cumplimiento del control"/>
    <s v="No evidencia aplicación de controles"/>
    <s v="La primera línea de defensa en el monitoreo del control indica lo correspondiente a la acción de mitigación, sin embargo, al revisar los soportes, se observa la matriz de seguimiento que es el producto del control."/>
    <s v="En ejecución"/>
    <s v="Durante el cuatrimestre el proceso de Gestión Documental desarrollo 4 informes que da cuenta a la posible afectación reputacional de la designación y descripción de radicados de entrada y salida dando como resultado el incremento de recepción de documentación física y digital, se detecto que se debe establecer una mejora en cuanto a ese proceso."/>
    <s v="Informes mensuales de la Oficina de Correspondencia _x000d__x000a_Instituto Distrital de Patrimonio Cultural Mayo- Agosto"/>
    <s v="Las evidencias no dan centa de la aplicación del control."/>
    <s v="No evidencia aplicación de controles"/>
    <s v="Se evidencian informes mensuales de seguimiento a correspondencia entre los meses de mayo a agosto. Así como, matriz de seguimiento diario."/>
    <s v="En ejecución"/>
    <m/>
    <m/>
    <m/>
    <m/>
    <m/>
    <m/>
  </r>
  <r>
    <n v="9"/>
    <x v="4"/>
    <s v="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
    <n v="9"/>
    <s v="La webmaster, verificar y realiza un proceso de compresión para reducir el tamaño de los archivos (imágenes, videos o documentos) con el fin de optimizar el rendimiento de la página web cada vez que se requiere llevar a cabo una publicación."/>
    <x v="0"/>
    <x v="0"/>
    <x v="1"/>
    <s v="CONTINUA"/>
    <s v="CON REGISTRO"/>
    <s v="Enlace de la página web, con los documentos comprimidos y cargados en la página web"/>
    <s v="Cada vez que se requiere llevar a cabo una publicación"/>
    <s v="Web Master"/>
    <x v="0"/>
    <m/>
    <m/>
    <m/>
    <s v="Durante el primer cuatrimestre se realizaron las actividades de compresión y optimización de imágenes y documentos para evitar la eventual saturación de la página web y el riesgo que no divulgar la información misional. _x000d__x000a__x000d__x000a_"/>
    <s v="1. Muestra compresión de imágenes.pdf_x000d__x000a__x000d__x000a_2. Enlace página web IDPC"/>
    <s v="De acuerdo con los soportes aportados, se evidencia el cumplimiento del control. "/>
    <s v="Evidencia aplicación de controles"/>
    <s v="Se evidencia la ejecución del control con una muestra de archivos comprimidos."/>
    <s v="En ejecución"/>
    <s v="Se continúan realizando las actividades de compresión y optimización de imágenes y documentos para evitar la eventual saturación de la página web y el riesgo que no divulgar la información misional. "/>
    <s v="1. Muestra compresion de imagenes.pdf_x000d__x000a__x000d__x000a_2. Enlace página web IDPC"/>
    <s v="De acuerdo con los soportes aportados se evidencia el cumplimiento del control."/>
    <s v="Controles aplicados parcialmente y adjunta evidencias"/>
    <s v="Se evidencia la ejecución del control con una muestra de archivos comprimidos."/>
    <s v="En ejecución"/>
    <m/>
    <m/>
    <m/>
    <m/>
    <m/>
    <m/>
  </r>
  <r>
    <n v="36"/>
    <x v="9"/>
    <s v="Posibilidad de afectación económica/presupuestal por duplicidad y/o error en los pagos, debido a inconsitencias en el registro de información en el portal y a la información contenida en la planilla de pagos. "/>
    <n v="46"/>
    <s v="El profesional designado de nómina, realiza la revisión  del archivo plano de nómina o situaciones administrativas  previo al pago."/>
    <x v="0"/>
    <x v="0"/>
    <x v="0"/>
    <s v="CONTINUA"/>
    <s v="CON REGISTRO"/>
    <s v="Correo electrónico con la validadción por parte del profesional de nómina"/>
    <s v="Mensualmente"/>
    <s v="Profesional Nómina"/>
    <x v="0"/>
    <m/>
    <m/>
    <m/>
    <s v="Se realizaron las validaciones de lo archivos a cargar en el portal bancario y se tuvo validación por parte del profesional del nómina, para los meses de enero, febrero y abril. Por incorporación del nuevo tesorero, el mes de marzo se hizo la validación manualmente."/>
    <s v="1. Correo Revision archivo banco nómina enero_x000d__x000a_2. Correo Revision archivo banco nomina febrero_x000d__x000a_3. Revisión Nómina Marzo 2023_x000d__x000a_4. Correo Revision archivo banco nomina abril"/>
    <s v="De acuerdo con los soportes aportados, se evidencia la aplicación del control mencionado. "/>
    <s v="Evidencia aplicación de controles"/>
    <s v="Para la ejecución del control, se evidencian los correos de revisión de la nómina."/>
    <s v="En ejecución"/>
    <s v="Correo electrónico con la validadción por parte del profesional de nómina"/>
    <s v="Validación por parte del profesional de nómina de los archivos planos que se cargan en la plataforma"/>
    <s v="De acuerdo con los correos electrónicos de los meses de mayo, junio, julio y agosto, se evidencia la aplicación del control mencionado."/>
    <s v="Evidencia aplicación de controles"/>
    <s v="Se evidencian los correos de revisión de la nómina de los meses de mayo a agosto.."/>
    <s v="En ejecución"/>
    <m/>
    <m/>
    <m/>
    <m/>
    <m/>
    <m/>
  </r>
  <r>
    <n v="42"/>
    <x v="10"/>
    <s v="Posibilidad de afectación reputacional por el incumplimiento en las respuestas a los requerimientos y/o solicitudes radicadas en el ORFEO por demora en la asignación, traslado  o en el trámite a de las respuestas asignadas a la Subdirección de Gestión Territorial"/>
    <n v="53"/>
    <s v="Seguimiento del estado de los oficios asignados por ORFEO a la Subdirección en el cual se evidencie la revisión y aprobación de respuestas de cada uno y una base de datos en la cual se registra la entrada y salidas de oficios asignados."/>
    <x v="2"/>
    <x v="0"/>
    <x v="0"/>
    <s v="CONTINUA"/>
    <s v="CON REGISTRO"/>
    <s v="Un Informe mensual de seguimiento del estado de los oficios asignados por ORFEO a la Subdirección de Gestion Territorial y   una base de datos en la cual se registra la entrada y salidas de oficios asignados"/>
    <s v="Mensualmente"/>
    <s v="Profesional designado"/>
    <x v="0"/>
    <m/>
    <m/>
    <m/>
    <s v="Se presenta Informe mensual de seguimiento del estado de los oficios asignados por ORFEO a la Subdirección en el cual se evidencie la revisión y aprobación de respuestas de cada uno y una base de datos en la cual se registra la entrada y salidas de oficios asignados"/>
    <s v="se presenta los informes de seguimiento mensual "/>
    <s v="Se observa evidencia de la ejecución del control"/>
    <s v="Evidencia aplicación de controles"/>
    <s v="No es clara la diferencia entre el control y la acción de mitigación._x000d__x000a__x000d__x000a_Se evidencian informes mensuales de seguimiento a radicados."/>
    <s v="En ejecución"/>
    <s v="Se presenta Informe mensual de seguimiento del estado de los oficios asignados por ORFEO a la Subdirección en el cual se evidencie la revisión y aprobación de respuestas de cada uno y una base de datos en la cual se registra la entrada y salidas de oficios asignados"/>
    <s v="Como evidencia se presenta Informe mensual de seguimiento del estado de los oficios asignados por ORFEO a la Subdirección en el cual se evidencie la revisión y aprobación de respuestas de cada uno y una base de datos en la cual se registra la entrada y salidas de oficios asignados"/>
    <s v="Se observa evidencia de la ejecución del control"/>
    <s v="Evidencia aplicación de controles"/>
    <s v="Se evidencian informes mensuales entre mayo y agosto de seguimiento a radicados."/>
    <s v="En ejecución"/>
    <m/>
    <m/>
    <m/>
    <m/>
    <m/>
    <m/>
  </r>
  <r>
    <n v="11"/>
    <x v="14"/>
    <s v="Posibilidad de afectación reputacional por pérdida de piezas procesales o expedientes debido a violación de la seguridad de los expedientes"/>
    <n v="11"/>
    <s v="Guardar los expedientes procesales en un mueble exclusivo para este propósito y que cuente con llave."/>
    <x v="0"/>
    <x v="0"/>
    <x v="1"/>
    <s v="CONTINUA"/>
    <s v="CON REGISTRO"/>
    <s v="Fotografía del mueble de uso exclusivo para los expedientes."/>
    <s v="Diaria"/>
    <s v="Jefe Oficina Control Interno Disciplinario"/>
    <x v="0"/>
    <m/>
    <m/>
    <m/>
    <s v="Se tomo fotografia del mueble donde se guardan los expedientes el cual cuenta con llave "/>
    <s v="Fotografía del mueble"/>
    <s v="El proceso aporta la fotogorafía del mueble de archivo de los expedientes con la llave respectiva"/>
    <s v="Evidencia aplicación de controles"/>
    <s v="Se evidencia la ejecución del control con una fotografía del mueble dónde se almacenan los expedientes. Sin embargo, es importante revisar que este realmente eliminen las causas que pueden generar la materialización del riesgo."/>
    <s v="En ejecución"/>
    <s v="Se tomó la fotografía del mueble donde se guardan los expedientes el cual cuenta con llave."/>
    <s v="Fotografía del mueble"/>
    <s v="El proceso aporta la fotogorafía del mueble de archivo de los expedientes con la llave respectiva"/>
    <s v="Evidencia aplicación de controles"/>
    <s v="Se evidencia la ejecución del control con una fotografía del mueble dónde se almacenan los expedientes. Sin embargo, es importante revisar que este control realmente elimine las causas que pueden generar la materialización del riesgo."/>
    <s v="En ejecución"/>
    <m/>
    <m/>
    <m/>
    <m/>
    <m/>
    <m/>
  </r>
  <r>
    <n v="40"/>
    <x v="8"/>
    <s v="Posibilidad de materializar un daño antijurídico a un proceso administrativo y/o judicial por la injerencia negativa de un funcionario y/o contratista del Instituto fundado en un interés particular."/>
    <n v="90"/>
    <s v="C11-Pressentación del informe trimestral de las actuaciones surtidas por el abogado encargado de adelantar las acciones administrativas y/o judiciales."/>
    <x v="1"/>
    <x v="0"/>
    <x v="1"/>
    <m/>
    <s v="CON REGISTRO"/>
    <s v="Informe trimestral presentado al comité de conciliación"/>
    <m/>
    <m/>
    <x v="0"/>
    <s v="SI"/>
    <s v="SI"/>
    <s v="SI"/>
    <s v="Se presentó el informe trimestral de los procesos en los que hace parte el IDPC al comite de conciliación en la sesion del 29 de marzo de 2023."/>
    <s v="Informe I trimestre 2023_x000d__x000a_Acta No. 006 de 2023"/>
    <s v="El proceso aporta el Informe de procesos judiciales del I trimestre y el Acta 006 del comité de conciliación"/>
    <s v="Evidencia aplicación de controles"/>
    <s v="Para la ejecución del control, se evidencia el informe de procesos judiciales del primer trimestre y el acta de presentación en comité de conciliación."/>
    <s v="En ejecución"/>
    <s v="Se presento el informe semestral de los procesos en los que hace parte el IDPC al comité de conciliación en la sesión del 27 de junio de 2023"/>
    <s v="Acta No. 12 de 2023_x000d__x000a_Informe Junio 2023"/>
    <s v="El proceso aporta el Informe de procesos judiciales del II trimestre y el Acta 012 del comité de conciliación"/>
    <s v="Evidencia aplicación de controles"/>
    <s v="Se evidencia el informe de procesos judiciales del segundo trimestre y el acta de presentación en comité de conciliación."/>
    <s v="En ejecución"/>
    <m/>
    <m/>
    <m/>
    <m/>
    <m/>
    <m/>
  </r>
  <r>
    <n v="27"/>
    <x v="6"/>
    <s v="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
    <n v="34"/>
    <s v="El profesional designado de la dependencia aplica las instrucciones emitidas por la Oficina Jurídica para la estructuración de los Estudios y documentos previos para la Contratación de Servicios Profesionales y Apoyo a la Gestión o para la ejecución de trabajos artísticos, señaladas en la circular 027 de 2022"/>
    <x v="0"/>
    <x v="0"/>
    <x v="0"/>
    <s v="CONTINUA"/>
    <s v="CON REGISTRO"/>
    <s v="Matriz con el enlace en donde se encuentran publicados los estudios previos en SECOP"/>
    <s v="Mensual"/>
    <s v="Profesional designado OJ"/>
    <x v="0"/>
    <m/>
    <m/>
    <m/>
    <s v="Durante el primer cutrimestre de 2023 se sucribieron 260 contratos de prestación de servicios profesionales y apoyo a la gestión, respecto d e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ñaladas en la circular 027 de 2022"/>
    <s v="Matriz contratos  PSP y AG 2023"/>
    <s v="De acuerdo con los soportes aportados se evidencia aplicación del control."/>
    <s v="Evidencia aplicación de controles"/>
    <s v="Para la ejecución del control, se evidencia matriz en la cual se relaciona el link a los estudios previos de todos los procesos contractuales por prestación de servicios personales, donde se aplican las directrices emitidas por la Oficina Jurídica."/>
    <s v="En ejecución"/>
    <s v="Durante el segundo cuatrimestre de 2023 se suscribieron 61 contratos de prestación de servicios profesionales y apoyo a la gestión, respecto de 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ñaladas en la circular 027 de 2022"/>
    <s v="Base contratos PS y AG cuatrimentre II 2023"/>
    <s v="De acuerdo con el soporte aportado se evidencia aplicación del control."/>
    <s v="Evidencia aplicación de controles"/>
    <s v="Se evidencia matriz en la cual se relaciona el link a los estudios previos de todos los procesos contractuales por prestación de servicios personales, donde se aplican las directrices emitidas por la Oficina Jurídica."/>
    <s v="En ejecución"/>
    <m/>
    <m/>
    <m/>
    <m/>
    <m/>
    <m/>
  </r>
  <r>
    <n v="41"/>
    <x v="10"/>
    <s v="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
    <n v="50"/>
    <s v="Realizar revisión de la normatividad vigente en materia de Patrimonio Cultural y presentar un informe cuatrimestral de las normas que afecten el desarrollo y toma de decisiones de las actividades de la Subdirección de Gestión Territorial._x000d__x000a_"/>
    <x v="1"/>
    <x v="0"/>
    <x v="0"/>
    <s v="CONTINUA"/>
    <s v="CON REGISTRO"/>
    <s v="Un informe cuatrimestral de revisión de la normatividad vigente en materia de Patrimonio Cultural  que afecten el desarrollo y toma de decisiones de las actividades de la Subdirección de Gestión Territorial."/>
    <s v="Cuatrimestral"/>
    <s v="Profesional designado"/>
    <x v="0"/>
    <m/>
    <m/>
    <m/>
    <s v="En el periodo comprendido entre enero y abril 2023 se realizó seguimiento al normograma y a la normatividad vigente y se pudo establecer que no se expidieron normas que afecten la normalidad de las actividades programadas para la vigencia 2023 en desarrollo del Proyecto 7649 Consolidación de los patrimonios como referente de ordenamiento territorial en la ciudad de Bogotá   el cual se encuentra a cargo de la Subdirección de Gestión Territorial del patrimonio . , es de anotar que la normatividad expedida  en el periodo fue evaluada y atendida oportunamente por la SGTP.  "/>
    <s v="Como evidencia se presenta el acta de la reunión en la cual se informa que durante el periodo enero - abril del presente año, no se presentaron cambios normativos que incidieran en las actividades desarrolladas por la Subdirección de Gestión Territorial d"/>
    <s v="Se observa evidencia de la ejecución del control, sin embargo es importante revisar el producto definido par alinearlo a la evidencia que el proceso genere "/>
    <s v="Evidencia aplicación de controles"/>
    <s v="Para la ejecución del control, se evidencia acta de revisión de la normatividad"/>
    <s v="En ejecución"/>
    <s v="En el periodo comprendido entre mayo y agosto 2023 se realizó seguimiento al normograma y a la normatividad vigente y se pudo establecer que no se expidieron normas que impacten la normalidad de las actividades programadas para la vigencia 2023 del desarrollo del Proyecto 7649 Consolidación de los patrimonios como referente de ordenamiento territorial en la ciudad de Bogotá, el cual se encuentra a cargo de la Subdirección de Gestión Territorial del patrimonio, es de anotar que de conformidad con la solicitud presentada por la oficina Jurídica se realizó la actualización del normograma."/>
    <s v="Como evidencia se presenta el acta de la reunión en la cual se presenta el informe de seguimiento el periodo mayo - agosto del presente año, en este se informa que no se presentaron cambios normativos que incidieran en las actividades desarrolladas por la Subdirección de Gestión Territorial del Patrimonio, de conformidad con las funciones establecidas legalmente, la matriz del Normograma y copa de los oficios de actualización del mismo ante la oficina jurídica"/>
    <s v="Se observa evidencia de la ejecución del control"/>
    <s v="Evidencia aplicación de controles"/>
    <s v="Se evidencia acta de revisión de la normatividad, así como, oficio de remisi´p}ón de normograma a la Oficina Jurídica"/>
    <s v="En ejecución"/>
    <m/>
    <m/>
    <m/>
    <m/>
    <m/>
    <m/>
  </r>
  <r>
    <n v="48"/>
    <x v="11"/>
    <s v="Posibilidad de afectación económica por disposición final inadecuada de residuos peligrosos, debido a errores o desconocimiento de quien  entrega los residuos peligrosos al gestor de residuos convencionales."/>
    <n v="64"/>
    <s v="El profesional de gestión ambiental verifica que los residuos peligrosos sean entregados al proveedor de recolección autorizado y diligencia la lista de chequeo de transporte de residuos peligrosos. "/>
    <x v="0"/>
    <x v="0"/>
    <x v="0"/>
    <s v="CONTINUA"/>
    <s v="CON REGISTRO"/>
    <s v="Listas de chequeo de transporte de residuos peligrosos_x000d__x000a__x000d__x000a_Acta de recolección de los residuos peligrosos firmada por el proveedor de recolección autorizado."/>
    <s v="Conforme a la necesidad de disposición final"/>
    <s v="Profesional de Gestión Ambiental"/>
    <x v="0"/>
    <m/>
    <m/>
    <m/>
    <m/>
    <m/>
    <m/>
    <m/>
    <m/>
    <m/>
    <s v="Durante este periodo no se realizó disposición final de Residuos Peligrosos"/>
    <s v="N/A"/>
    <s v="Durante el periodo evaluado no se realizó disposición de residuos peligrosos"/>
    <s v="Evidencia aplicación de controles"/>
    <s v="Para el control el proceso informa que no se realizó disposición de residuos peligrosos."/>
    <s v="En ejecución"/>
    <m/>
    <m/>
    <m/>
    <m/>
    <m/>
    <m/>
  </r>
  <r>
    <n v="47"/>
    <x v="11"/>
    <s v="Posibilidad de afectación reputacional por baja calificación en el Índice de Desempeño Institucional, debido al incumplimiento de los requisitos de las políticas de gestión y desempeño por parte de los procesos."/>
    <n v="62"/>
    <s v="El profesional de la Oficina Asesora de Planeación realiza análisis de los resultados del avance de implementación del MIPG y la Jefe de la Oficina Asesora de Planeación los  presenta al Comité Institucional de Gestión y Desempeño._x000d__x000a_En tal sentido con los líderes de las políticas de gestión y desempeño, revisan y formulan las acciones para subsanar las debilidades contenidas en el Plan Operativo Anual de los procesos para su respectivo seguimiento."/>
    <x v="2"/>
    <x v="0"/>
    <x v="0"/>
    <s v="CONTINUA"/>
    <s v="CON REGISTRO"/>
    <s v="Plan Operativo Anual_x000d__x000a__x000d__x000a_Acta Comité Institucional de Gestión y Desempeño con la presentación de resultados de avance en la implementación del MIPG"/>
    <s v="Anual"/>
    <s v="Profesional designado OAP_x000d__x000a_Jefe OAP"/>
    <x v="0"/>
    <m/>
    <m/>
    <m/>
    <m/>
    <m/>
    <m/>
    <m/>
    <m/>
    <m/>
    <s v="El Departamento Administrativo de la Función Pública no ha suministrado los resultados de la medición del Índice de Desempeño Institucional, por tal motivo no se han presentado al Comité Institucional de Gestión y Desempeño."/>
    <m/>
    <s v="De acuerdo con el reporte realizado, el control se aplica en el próximo cuatrimestre."/>
    <s v="Evidencia aplicación de controles"/>
    <s v="El control se ejecutará una vez el DAFP haga entrega de los informes de resultados de la medición FURAG."/>
    <s v="En ejecución"/>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22:D39" firstHeaderRow="1" firstDataRow="2" firstDataCol="1"/>
  <pivotFields count="35">
    <pivotField dataField="1" showAll="0"/>
    <pivotField axis="axisRow" showAll="0">
      <items count="16">
        <item x="0"/>
        <item x="1"/>
        <item x="4"/>
        <item x="14"/>
        <item x="3"/>
        <item x="5"/>
        <item x="11"/>
        <item x="6"/>
        <item x="7"/>
        <item x="2"/>
        <item x="9"/>
        <item x="8"/>
        <item x="10"/>
        <item x="12"/>
        <item x="13"/>
        <item t="default"/>
      </items>
    </pivotField>
    <pivotField showAll="0"/>
    <pivotField showAll="0"/>
    <pivotField showAll="0"/>
    <pivotField showAll="0"/>
    <pivotField showAll="0">
      <items count="2">
        <item x="0"/>
        <item t="default"/>
      </items>
    </pivotField>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6">
    <i>
      <x/>
    </i>
    <i>
      <x v="1"/>
    </i>
    <i>
      <x v="2"/>
    </i>
    <i>
      <x v="3"/>
    </i>
    <i>
      <x v="4"/>
    </i>
    <i>
      <x v="5"/>
    </i>
    <i>
      <x v="6"/>
    </i>
    <i>
      <x v="7"/>
    </i>
    <i>
      <x v="8"/>
    </i>
    <i>
      <x v="9"/>
    </i>
    <i>
      <x v="10"/>
    </i>
    <i>
      <x v="11"/>
    </i>
    <i>
      <x v="12"/>
    </i>
    <i>
      <x v="13"/>
    </i>
    <i>
      <x v="14"/>
    </i>
    <i t="grand">
      <x/>
    </i>
  </rowItems>
  <colFields count="1">
    <field x="7"/>
  </colFields>
  <colItems count="3">
    <i>
      <x/>
    </i>
    <i>
      <x v="1"/>
    </i>
    <i t="grand">
      <x/>
    </i>
  </colItems>
  <dataFields count="1">
    <dataField name="Cuenta de Id Riesgo" fld="0" subtotal="count" baseField="1" baseItem="0"/>
  </dataFields>
  <chartFormats count="2">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1:E58" firstHeaderRow="1" firstDataRow="2" firstDataCol="1"/>
  <pivotFields count="35">
    <pivotField dataField="1" showAll="0"/>
    <pivotField axis="axisRow" showAll="0">
      <items count="16">
        <item x="0"/>
        <item x="1"/>
        <item x="4"/>
        <item x="14"/>
        <item x="3"/>
        <item x="5"/>
        <item x="11"/>
        <item x="6"/>
        <item x="7"/>
        <item x="2"/>
        <item x="9"/>
        <item x="8"/>
        <item x="10"/>
        <item x="12"/>
        <item x="13"/>
        <item t="default"/>
      </items>
    </pivotField>
    <pivotField showAll="0"/>
    <pivotField showAll="0"/>
    <pivotField showAll="0"/>
    <pivotField axis="axisCol" showAll="0">
      <items count="4">
        <item x="2"/>
        <item x="1"/>
        <item x="0"/>
        <item t="default"/>
      </items>
    </pivotField>
    <pivotField showAll="0">
      <items count="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6">
    <i>
      <x/>
    </i>
    <i>
      <x v="1"/>
    </i>
    <i>
      <x v="2"/>
    </i>
    <i>
      <x v="3"/>
    </i>
    <i>
      <x v="4"/>
    </i>
    <i>
      <x v="5"/>
    </i>
    <i>
      <x v="6"/>
    </i>
    <i>
      <x v="7"/>
    </i>
    <i>
      <x v="8"/>
    </i>
    <i>
      <x v="9"/>
    </i>
    <i>
      <x v="10"/>
    </i>
    <i>
      <x v="11"/>
    </i>
    <i>
      <x v="12"/>
    </i>
    <i>
      <x v="13"/>
    </i>
    <i>
      <x v="14"/>
    </i>
    <i t="grand">
      <x/>
    </i>
  </rowItems>
  <colFields count="1">
    <field x="5"/>
  </colFields>
  <colItems count="4">
    <i>
      <x/>
    </i>
    <i>
      <x v="1"/>
    </i>
    <i>
      <x v="2"/>
    </i>
    <i t="grand">
      <x/>
    </i>
  </colItems>
  <dataFields count="1">
    <dataField name="Cuenta de Id Riesgo"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1:F78" firstHeaderRow="1" firstDataRow="2" firstDataCol="1"/>
  <pivotFields count="35">
    <pivotField dataField="1" showAll="0"/>
    <pivotField axis="axisRow" showAll="0">
      <items count="16">
        <item x="0"/>
        <item x="1"/>
        <item x="4"/>
        <item x="14"/>
        <item x="3"/>
        <item x="5"/>
        <item x="11"/>
        <item x="6"/>
        <item x="7"/>
        <item x="2"/>
        <item x="9"/>
        <item x="8"/>
        <item x="10"/>
        <item x="12"/>
        <item x="13"/>
        <item t="default"/>
      </items>
    </pivotField>
    <pivotField showAll="0"/>
    <pivotField showAll="0"/>
    <pivotField showAll="0"/>
    <pivotField showAll="0">
      <items count="4">
        <item x="2"/>
        <item x="1"/>
        <item x="0"/>
        <item t="default"/>
      </items>
    </pivotField>
    <pivotField showAll="0">
      <items count="2">
        <item x="0"/>
        <item t="default"/>
      </items>
    </pivotField>
    <pivotField showAll="0">
      <items count="3">
        <item x="0"/>
        <item x="1"/>
        <item t="default"/>
      </items>
    </pivotField>
    <pivotField showAll="0"/>
    <pivotField showAll="0"/>
    <pivotField showAll="0"/>
    <pivotField showAll="0"/>
    <pivotField showAll="0"/>
    <pivotField axis="axisCol" showAll="0">
      <items count="5">
        <item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6">
    <i>
      <x/>
    </i>
    <i>
      <x v="1"/>
    </i>
    <i>
      <x v="2"/>
    </i>
    <i>
      <x v="3"/>
    </i>
    <i>
      <x v="4"/>
    </i>
    <i>
      <x v="5"/>
    </i>
    <i>
      <x v="6"/>
    </i>
    <i>
      <x v="7"/>
    </i>
    <i>
      <x v="8"/>
    </i>
    <i>
      <x v="9"/>
    </i>
    <i>
      <x v="10"/>
    </i>
    <i>
      <x v="11"/>
    </i>
    <i>
      <x v="12"/>
    </i>
    <i>
      <x v="13"/>
    </i>
    <i>
      <x v="14"/>
    </i>
    <i t="grand">
      <x/>
    </i>
  </rowItems>
  <colFields count="1">
    <field x="13"/>
  </colFields>
  <colItems count="5">
    <i>
      <x/>
    </i>
    <i>
      <x v="1"/>
    </i>
    <i>
      <x v="2"/>
    </i>
    <i>
      <x v="3"/>
    </i>
    <i t="grand">
      <x/>
    </i>
  </colItems>
  <dataFields count="1">
    <dataField name="Cuenta de Id Riesgo"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1:F18" firstHeaderRow="1" firstDataRow="2" firstDataCol="1"/>
  <pivotFields count="41">
    <pivotField dataField="1" showAll="0"/>
    <pivotField axis="axisRow" showAll="0">
      <items count="16">
        <item x="0"/>
        <item x="1"/>
        <item x="2"/>
        <item x="3"/>
        <item x="4"/>
        <item x="5"/>
        <item x="12"/>
        <item x="6"/>
        <item x="7"/>
        <item x="8"/>
        <item x="9"/>
        <item x="10"/>
        <item x="11"/>
        <item x="13"/>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2"/>
        <item x="1"/>
        <item x="3"/>
        <item x="0"/>
        <item t="default"/>
      </items>
    </pivotField>
  </pivotFields>
  <rowFields count="1">
    <field x="1"/>
  </rowFields>
  <rowItems count="16">
    <i>
      <x/>
    </i>
    <i>
      <x v="1"/>
    </i>
    <i>
      <x v="2"/>
    </i>
    <i>
      <x v="3"/>
    </i>
    <i>
      <x v="4"/>
    </i>
    <i>
      <x v="5"/>
    </i>
    <i>
      <x v="6"/>
    </i>
    <i>
      <x v="7"/>
    </i>
    <i>
      <x v="8"/>
    </i>
    <i>
      <x v="9"/>
    </i>
    <i>
      <x v="10"/>
    </i>
    <i>
      <x v="11"/>
    </i>
    <i>
      <x v="12"/>
    </i>
    <i>
      <x v="13"/>
    </i>
    <i>
      <x v="14"/>
    </i>
    <i t="grand">
      <x/>
    </i>
  </rowItems>
  <colFields count="1">
    <field x="40"/>
  </colFields>
  <colItems count="5">
    <i>
      <x/>
    </i>
    <i>
      <x v="1"/>
    </i>
    <i>
      <x v="2"/>
    </i>
    <i>
      <x v="3"/>
    </i>
    <i t="grand">
      <x/>
    </i>
  </colItems>
  <dataFields count="1">
    <dataField name="Cuenta de Id Riesgo" fld="0" subtotal="count" baseField="1" baseItem="0"/>
  </dataFields>
  <chartFormats count="4">
    <chartFormat chart="0" format="8" series="1">
      <pivotArea type="data" outline="0" fieldPosition="0">
        <references count="2">
          <reference field="4294967294" count="1" selected="0">
            <x v="0"/>
          </reference>
          <reference field="40" count="1" selected="0">
            <x v="0"/>
          </reference>
        </references>
      </pivotArea>
    </chartFormat>
    <chartFormat chart="0" format="9" series="1">
      <pivotArea type="data" outline="0" fieldPosition="0">
        <references count="2">
          <reference field="4294967294" count="1" selected="0">
            <x v="0"/>
          </reference>
          <reference field="40" count="1" selected="0">
            <x v="1"/>
          </reference>
        </references>
      </pivotArea>
    </chartFormat>
    <chartFormat chart="0" format="10" series="1">
      <pivotArea type="data" outline="0" fieldPosition="0">
        <references count="2">
          <reference field="4294967294" count="1" selected="0">
            <x v="0"/>
          </reference>
          <reference field="40" count="1" selected="0">
            <x v="2"/>
          </reference>
        </references>
      </pivotArea>
    </chartFormat>
    <chartFormat chart="0" format="11" series="1">
      <pivotArea type="data" outline="0" fieldPosition="0">
        <references count="2">
          <reference field="4294967294" count="1" selected="0">
            <x v="0"/>
          </reference>
          <reference field="4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S65"/>
  <sheetViews>
    <sheetView tabSelected="1" topLeftCell="A63" workbookViewId="0">
      <selection activeCell="B65" sqref="B65"/>
    </sheetView>
  </sheetViews>
  <sheetFormatPr baseColWidth="10" defaultRowHeight="15" x14ac:dyDescent="0.25"/>
  <cols>
    <col min="1" max="1" width="11.42578125" style="4"/>
    <col min="2" max="7" width="50.7109375" style="5" customWidth="1"/>
    <col min="13" max="13" width="20" style="3" customWidth="1"/>
    <col min="14" max="33" width="11.42578125" style="4"/>
    <col min="34" max="34" width="12.5703125" style="4" customWidth="1"/>
    <col min="35" max="35" width="12.5703125" style="6" customWidth="1"/>
    <col min="36" max="36" width="14.140625" style="6" customWidth="1"/>
    <col min="37" max="38" width="11.42578125" style="4"/>
    <col min="39" max="39" width="17.28515625" style="5" customWidth="1"/>
    <col min="40" max="40" width="11.42578125" style="10"/>
    <col min="41" max="41" width="11.42578125" style="4"/>
    <col min="42" max="42" width="13.7109375" style="4" customWidth="1"/>
  </cols>
  <sheetData>
    <row r="1" spans="1:45" s="3" customFormat="1" ht="120"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8" t="s">
        <v>34</v>
      </c>
      <c r="AJ1" s="8" t="s">
        <v>35</v>
      </c>
      <c r="AK1" s="7" t="s">
        <v>36</v>
      </c>
      <c r="AL1" s="7" t="s">
        <v>37</v>
      </c>
      <c r="AM1" s="7" t="s">
        <v>38</v>
      </c>
      <c r="AN1" s="9" t="s">
        <v>39</v>
      </c>
      <c r="AO1" s="7" t="s">
        <v>40</v>
      </c>
      <c r="AP1" s="7" t="s">
        <v>1638</v>
      </c>
      <c r="AQ1" s="9" t="s">
        <v>1637</v>
      </c>
      <c r="AR1" s="9" t="s">
        <v>1635</v>
      </c>
      <c r="AS1" s="7" t="s">
        <v>1636</v>
      </c>
    </row>
    <row r="2" spans="1:45" ht="75" x14ac:dyDescent="0.25">
      <c r="A2" s="4">
        <v>1</v>
      </c>
      <c r="B2" s="5" t="s">
        <v>41</v>
      </c>
      <c r="C2" s="5" t="s">
        <v>42</v>
      </c>
      <c r="D2" s="5" t="s">
        <v>43</v>
      </c>
      <c r="E2" s="5" t="s">
        <v>44</v>
      </c>
      <c r="F2" s="5" t="s">
        <v>45</v>
      </c>
      <c r="G2" s="5" t="s">
        <v>46</v>
      </c>
      <c r="H2" s="4" t="s">
        <v>47</v>
      </c>
      <c r="I2" s="4" t="s">
        <v>48</v>
      </c>
      <c r="J2" s="4" t="s">
        <v>48</v>
      </c>
      <c r="K2" s="4" t="s">
        <v>48</v>
      </c>
      <c r="L2" s="4" t="s">
        <v>49</v>
      </c>
      <c r="M2" s="3" t="s">
        <v>50</v>
      </c>
      <c r="N2" s="4" t="s">
        <v>48</v>
      </c>
      <c r="O2" s="4" t="s">
        <v>48</v>
      </c>
      <c r="P2" s="4" t="s">
        <v>48</v>
      </c>
      <c r="Q2" s="4" t="s">
        <v>48</v>
      </c>
      <c r="R2" s="4" t="s">
        <v>48</v>
      </c>
      <c r="S2" s="4" t="s">
        <v>48</v>
      </c>
      <c r="T2" s="4" t="s">
        <v>48</v>
      </c>
      <c r="U2" s="4" t="s">
        <v>48</v>
      </c>
      <c r="V2" s="4" t="s">
        <v>48</v>
      </c>
      <c r="W2" s="4" t="s">
        <v>48</v>
      </c>
      <c r="X2" s="4" t="s">
        <v>48</v>
      </c>
      <c r="Y2" s="4" t="s">
        <v>48</v>
      </c>
      <c r="Z2" s="4" t="s">
        <v>48</v>
      </c>
      <c r="AA2" s="4" t="s">
        <v>48</v>
      </c>
      <c r="AB2" s="4" t="s">
        <v>48</v>
      </c>
      <c r="AC2" s="4" t="s">
        <v>48</v>
      </c>
      <c r="AD2" s="4" t="s">
        <v>48</v>
      </c>
      <c r="AE2" s="4" t="s">
        <v>48</v>
      </c>
      <c r="AF2" s="4" t="s">
        <v>48</v>
      </c>
      <c r="AG2" s="4">
        <v>0</v>
      </c>
      <c r="AK2" s="4">
        <v>3389</v>
      </c>
      <c r="AL2" s="4" t="s">
        <v>51</v>
      </c>
      <c r="AM2" s="5" t="s">
        <v>52</v>
      </c>
      <c r="AN2" s="10" t="s">
        <v>53</v>
      </c>
      <c r="AO2" s="4" t="s">
        <v>54</v>
      </c>
      <c r="AQ2" s="14">
        <v>0.28799999999999998</v>
      </c>
      <c r="AR2" s="14">
        <v>0.2</v>
      </c>
      <c r="AS2" s="4" t="s">
        <v>59</v>
      </c>
    </row>
    <row r="3" spans="1:45" ht="60" x14ac:dyDescent="0.25">
      <c r="A3" s="4">
        <v>2</v>
      </c>
      <c r="B3" s="5" t="s">
        <v>41</v>
      </c>
      <c r="C3" s="5" t="s">
        <v>42</v>
      </c>
      <c r="D3" s="5" t="s">
        <v>43</v>
      </c>
      <c r="E3" s="5" t="s">
        <v>55</v>
      </c>
      <c r="F3" s="5" t="s">
        <v>56</v>
      </c>
      <c r="G3" s="5" t="s">
        <v>57</v>
      </c>
      <c r="H3" s="4" t="s">
        <v>47</v>
      </c>
      <c r="I3" s="4" t="s">
        <v>48</v>
      </c>
      <c r="J3" s="4" t="s">
        <v>48</v>
      </c>
      <c r="K3" s="4" t="s">
        <v>48</v>
      </c>
      <c r="L3" s="4" t="s">
        <v>49</v>
      </c>
      <c r="M3" s="3" t="s">
        <v>50</v>
      </c>
      <c r="N3" s="4" t="s">
        <v>48</v>
      </c>
      <c r="O3" s="4" t="s">
        <v>48</v>
      </c>
      <c r="P3" s="4" t="s">
        <v>48</v>
      </c>
      <c r="Q3" s="4" t="s">
        <v>48</v>
      </c>
      <c r="R3" s="4" t="s">
        <v>48</v>
      </c>
      <c r="S3" s="4" t="s">
        <v>48</v>
      </c>
      <c r="T3" s="4" t="s">
        <v>48</v>
      </c>
      <c r="U3" s="4" t="s">
        <v>48</v>
      </c>
      <c r="V3" s="4" t="s">
        <v>48</v>
      </c>
      <c r="W3" s="4" t="s">
        <v>48</v>
      </c>
      <c r="X3" s="4" t="s">
        <v>48</v>
      </c>
      <c r="Y3" s="4" t="s">
        <v>48</v>
      </c>
      <c r="Z3" s="4" t="s">
        <v>48</v>
      </c>
      <c r="AA3" s="4" t="s">
        <v>48</v>
      </c>
      <c r="AB3" s="4" t="s">
        <v>48</v>
      </c>
      <c r="AC3" s="4" t="s">
        <v>48</v>
      </c>
      <c r="AD3" s="4" t="s">
        <v>48</v>
      </c>
      <c r="AE3" s="4" t="s">
        <v>48</v>
      </c>
      <c r="AF3" s="4" t="s">
        <v>48</v>
      </c>
      <c r="AG3" s="4">
        <v>0</v>
      </c>
      <c r="AK3" s="4">
        <v>4</v>
      </c>
      <c r="AL3" s="4" t="s">
        <v>58</v>
      </c>
      <c r="AM3" s="5" t="s">
        <v>52</v>
      </c>
      <c r="AN3" s="10" t="s">
        <v>53</v>
      </c>
      <c r="AO3" s="4" t="s">
        <v>59</v>
      </c>
      <c r="AQ3" s="14">
        <v>0.24</v>
      </c>
      <c r="AR3" s="14">
        <v>0.2</v>
      </c>
      <c r="AS3" s="4" t="s">
        <v>59</v>
      </c>
    </row>
    <row r="4" spans="1:45" ht="105" x14ac:dyDescent="0.25">
      <c r="A4" s="4">
        <v>28</v>
      </c>
      <c r="B4" s="5" t="s">
        <v>157</v>
      </c>
      <c r="C4" s="5" t="s">
        <v>42</v>
      </c>
      <c r="D4" s="5" t="s">
        <v>43</v>
      </c>
      <c r="E4" s="5" t="s">
        <v>158</v>
      </c>
      <c r="F4" s="5" t="s">
        <v>159</v>
      </c>
      <c r="G4" s="5" t="s">
        <v>160</v>
      </c>
      <c r="H4" s="4" t="s">
        <v>47</v>
      </c>
      <c r="I4" s="4" t="s">
        <v>47</v>
      </c>
      <c r="J4" s="4" t="s">
        <v>47</v>
      </c>
      <c r="K4" s="4" t="s">
        <v>47</v>
      </c>
      <c r="L4" s="4" t="s">
        <v>63</v>
      </c>
      <c r="M4" s="3" t="s">
        <v>64</v>
      </c>
      <c r="N4" s="4" t="s">
        <v>47</v>
      </c>
      <c r="O4" s="4" t="s">
        <v>48</v>
      </c>
      <c r="P4" s="4" t="s">
        <v>48</v>
      </c>
      <c r="Q4" s="4" t="s">
        <v>48</v>
      </c>
      <c r="R4" s="4" t="s">
        <v>47</v>
      </c>
      <c r="S4" s="4" t="s">
        <v>47</v>
      </c>
      <c r="T4" s="4" t="s">
        <v>48</v>
      </c>
      <c r="U4" s="4" t="s">
        <v>48</v>
      </c>
      <c r="V4" s="4" t="s">
        <v>48</v>
      </c>
      <c r="W4" s="4" t="s">
        <v>47</v>
      </c>
      <c r="X4" s="4" t="s">
        <v>47</v>
      </c>
      <c r="Y4" s="4" t="s">
        <v>47</v>
      </c>
      <c r="Z4" s="4" t="s">
        <v>47</v>
      </c>
      <c r="AA4" s="4" t="s">
        <v>47</v>
      </c>
      <c r="AB4" s="4" t="s">
        <v>47</v>
      </c>
      <c r="AC4" s="4" t="s">
        <v>48</v>
      </c>
      <c r="AD4" s="4" t="s">
        <v>48</v>
      </c>
      <c r="AE4" s="4" t="s">
        <v>48</v>
      </c>
      <c r="AF4" s="4" t="s">
        <v>48</v>
      </c>
      <c r="AG4" s="4">
        <v>9</v>
      </c>
      <c r="AH4" s="4">
        <v>2</v>
      </c>
      <c r="AI4" s="6" t="s">
        <v>161</v>
      </c>
      <c r="AJ4" s="6" t="s">
        <v>66</v>
      </c>
      <c r="AO4" s="4" t="s">
        <v>54</v>
      </c>
      <c r="AP4" s="4" t="str">
        <f>CONCATENATE(AI4," ",AJ4)</f>
        <v>IMPROBABLE MAYOR</v>
      </c>
      <c r="AQ4" s="14"/>
      <c r="AR4" s="14"/>
      <c r="AS4" s="4" t="s">
        <v>59</v>
      </c>
    </row>
    <row r="5" spans="1:45" ht="75" x14ac:dyDescent="0.25">
      <c r="A5" s="4">
        <v>18</v>
      </c>
      <c r="B5" s="5" t="s">
        <v>115</v>
      </c>
      <c r="C5" s="5" t="s">
        <v>116</v>
      </c>
      <c r="D5" s="5" t="s">
        <v>77</v>
      </c>
      <c r="E5" s="5" t="s">
        <v>123</v>
      </c>
      <c r="F5" s="5" t="s">
        <v>124</v>
      </c>
      <c r="G5" s="5" t="s">
        <v>125</v>
      </c>
      <c r="H5" s="4" t="s">
        <v>47</v>
      </c>
      <c r="I5" s="4" t="s">
        <v>48</v>
      </c>
      <c r="J5" s="4" t="s">
        <v>48</v>
      </c>
      <c r="K5" s="4" t="s">
        <v>48</v>
      </c>
      <c r="L5" s="4" t="s">
        <v>49</v>
      </c>
      <c r="M5" s="3" t="s">
        <v>81</v>
      </c>
      <c r="N5" s="4" t="s">
        <v>48</v>
      </c>
      <c r="O5" s="4" t="s">
        <v>48</v>
      </c>
      <c r="P5" s="4" t="s">
        <v>48</v>
      </c>
      <c r="Q5" s="4" t="s">
        <v>48</v>
      </c>
      <c r="R5" s="4" t="s">
        <v>48</v>
      </c>
      <c r="S5" s="4" t="s">
        <v>48</v>
      </c>
      <c r="T5" s="4" t="s">
        <v>48</v>
      </c>
      <c r="U5" s="4" t="s">
        <v>48</v>
      </c>
      <c r="V5" s="4" t="s">
        <v>48</v>
      </c>
      <c r="W5" s="4" t="s">
        <v>48</v>
      </c>
      <c r="X5" s="4" t="s">
        <v>48</v>
      </c>
      <c r="Y5" s="4" t="s">
        <v>48</v>
      </c>
      <c r="Z5" s="4" t="s">
        <v>48</v>
      </c>
      <c r="AA5" s="4" t="s">
        <v>48</v>
      </c>
      <c r="AB5" s="4" t="s">
        <v>48</v>
      </c>
      <c r="AC5" s="4" t="s">
        <v>48</v>
      </c>
      <c r="AD5" s="4" t="s">
        <v>48</v>
      </c>
      <c r="AE5" s="4" t="s">
        <v>48</v>
      </c>
      <c r="AF5" s="4" t="s">
        <v>48</v>
      </c>
      <c r="AG5" s="4">
        <v>0</v>
      </c>
      <c r="AK5" s="4">
        <v>6</v>
      </c>
      <c r="AL5" s="4" t="s">
        <v>58</v>
      </c>
      <c r="AM5" s="5" t="s">
        <v>126</v>
      </c>
      <c r="AN5" s="10" t="s">
        <v>53</v>
      </c>
      <c r="AO5" s="4" t="s">
        <v>59</v>
      </c>
      <c r="AQ5" s="14">
        <v>0.24</v>
      </c>
      <c r="AR5" s="14">
        <v>0.2</v>
      </c>
      <c r="AS5" s="4" t="s">
        <v>59</v>
      </c>
    </row>
    <row r="6" spans="1:45" ht="60" x14ac:dyDescent="0.25">
      <c r="A6" s="4">
        <v>19</v>
      </c>
      <c r="B6" s="5" t="s">
        <v>41</v>
      </c>
      <c r="C6" s="5" t="s">
        <v>42</v>
      </c>
      <c r="D6" s="5" t="s">
        <v>43</v>
      </c>
      <c r="E6" s="5" t="s">
        <v>127</v>
      </c>
      <c r="F6" s="5" t="s">
        <v>128</v>
      </c>
      <c r="G6" s="5" t="s">
        <v>129</v>
      </c>
      <c r="H6" s="4" t="s">
        <v>47</v>
      </c>
      <c r="I6" s="4" t="s">
        <v>48</v>
      </c>
      <c r="J6" s="4" t="s">
        <v>48</v>
      </c>
      <c r="K6" s="4" t="s">
        <v>48</v>
      </c>
      <c r="L6" s="4" t="s">
        <v>49</v>
      </c>
      <c r="M6" s="3" t="s">
        <v>81</v>
      </c>
      <c r="N6" s="4" t="s">
        <v>48</v>
      </c>
      <c r="O6" s="4" t="s">
        <v>48</v>
      </c>
      <c r="P6" s="4" t="s">
        <v>48</v>
      </c>
      <c r="Q6" s="4" t="s">
        <v>48</v>
      </c>
      <c r="R6" s="4" t="s">
        <v>48</v>
      </c>
      <c r="S6" s="4" t="s">
        <v>48</v>
      </c>
      <c r="T6" s="4" t="s">
        <v>48</v>
      </c>
      <c r="U6" s="4" t="s">
        <v>48</v>
      </c>
      <c r="V6" s="4" t="s">
        <v>48</v>
      </c>
      <c r="W6" s="4" t="s">
        <v>48</v>
      </c>
      <c r="X6" s="4" t="s">
        <v>48</v>
      </c>
      <c r="Y6" s="4" t="s">
        <v>48</v>
      </c>
      <c r="Z6" s="4" t="s">
        <v>48</v>
      </c>
      <c r="AA6" s="4" t="s">
        <v>48</v>
      </c>
      <c r="AB6" s="4" t="s">
        <v>48</v>
      </c>
      <c r="AC6" s="4" t="s">
        <v>48</v>
      </c>
      <c r="AD6" s="4" t="s">
        <v>48</v>
      </c>
      <c r="AE6" s="4" t="s">
        <v>48</v>
      </c>
      <c r="AF6" s="4" t="s">
        <v>48</v>
      </c>
      <c r="AG6" s="4">
        <v>0</v>
      </c>
      <c r="AK6" s="4">
        <v>60</v>
      </c>
      <c r="AL6" s="4" t="s">
        <v>70</v>
      </c>
      <c r="AM6" s="5" t="s">
        <v>126</v>
      </c>
      <c r="AN6" s="10" t="s">
        <v>53</v>
      </c>
      <c r="AO6" s="4" t="s">
        <v>54</v>
      </c>
      <c r="AQ6" s="14">
        <v>0.36</v>
      </c>
      <c r="AR6" s="14">
        <v>0.2</v>
      </c>
      <c r="AS6" s="4" t="s">
        <v>59</v>
      </c>
    </row>
    <row r="7" spans="1:45" ht="105" x14ac:dyDescent="0.25">
      <c r="A7" s="4">
        <v>6</v>
      </c>
      <c r="B7" s="5" t="s">
        <v>76</v>
      </c>
      <c r="C7" s="5" t="s">
        <v>42</v>
      </c>
      <c r="D7" s="5" t="s">
        <v>77</v>
      </c>
      <c r="E7" s="5" t="s">
        <v>78</v>
      </c>
      <c r="F7" s="5" t="s">
        <v>79</v>
      </c>
      <c r="G7" s="5" t="s">
        <v>80</v>
      </c>
      <c r="H7" s="4" t="s">
        <v>47</v>
      </c>
      <c r="I7" s="4" t="s">
        <v>48</v>
      </c>
      <c r="J7" s="4" t="s">
        <v>48</v>
      </c>
      <c r="K7" s="4" t="s">
        <v>48</v>
      </c>
      <c r="L7" s="4" t="s">
        <v>49</v>
      </c>
      <c r="M7" s="3" t="s">
        <v>81</v>
      </c>
      <c r="N7" s="4" t="s">
        <v>48</v>
      </c>
      <c r="O7" s="4" t="s">
        <v>48</v>
      </c>
      <c r="P7" s="4" t="s">
        <v>48</v>
      </c>
      <c r="Q7" s="4" t="s">
        <v>48</v>
      </c>
      <c r="R7" s="4" t="s">
        <v>48</v>
      </c>
      <c r="S7" s="4" t="s">
        <v>48</v>
      </c>
      <c r="T7" s="4" t="s">
        <v>48</v>
      </c>
      <c r="U7" s="4" t="s">
        <v>48</v>
      </c>
      <c r="V7" s="4" t="s">
        <v>48</v>
      </c>
      <c r="W7" s="4" t="s">
        <v>48</v>
      </c>
      <c r="X7" s="4" t="s">
        <v>48</v>
      </c>
      <c r="Y7" s="4" t="s">
        <v>48</v>
      </c>
      <c r="Z7" s="4" t="s">
        <v>48</v>
      </c>
      <c r="AA7" s="4" t="s">
        <v>48</v>
      </c>
      <c r="AB7" s="4" t="s">
        <v>48</v>
      </c>
      <c r="AC7" s="4" t="s">
        <v>48</v>
      </c>
      <c r="AD7" s="4" t="s">
        <v>48</v>
      </c>
      <c r="AE7" s="4" t="s">
        <v>48</v>
      </c>
      <c r="AF7" s="4" t="s">
        <v>48</v>
      </c>
      <c r="AG7" s="4">
        <v>0</v>
      </c>
      <c r="AK7" s="4">
        <v>838</v>
      </c>
      <c r="AL7" s="4" t="s">
        <v>51</v>
      </c>
      <c r="AM7" s="5" t="s">
        <v>71</v>
      </c>
      <c r="AN7" s="10" t="s">
        <v>70</v>
      </c>
      <c r="AO7" s="4" t="s">
        <v>82</v>
      </c>
      <c r="AQ7" s="14">
        <v>0.48</v>
      </c>
      <c r="AR7" s="14">
        <v>0.6</v>
      </c>
      <c r="AS7" s="4" t="s">
        <v>54</v>
      </c>
    </row>
    <row r="8" spans="1:45" ht="75" x14ac:dyDescent="0.25">
      <c r="A8" s="4">
        <v>36</v>
      </c>
      <c r="B8" s="5" t="s">
        <v>181</v>
      </c>
      <c r="C8" s="5" t="s">
        <v>42</v>
      </c>
      <c r="D8" s="5" t="s">
        <v>43</v>
      </c>
      <c r="E8" s="5" t="s">
        <v>188</v>
      </c>
      <c r="F8" s="5" t="s">
        <v>189</v>
      </c>
      <c r="G8" s="5" t="s">
        <v>190</v>
      </c>
      <c r="H8" s="4" t="s">
        <v>47</v>
      </c>
      <c r="I8" s="4" t="s">
        <v>48</v>
      </c>
      <c r="J8" s="4" t="s">
        <v>48</v>
      </c>
      <c r="K8" s="4" t="s">
        <v>48</v>
      </c>
      <c r="L8" s="4" t="s">
        <v>49</v>
      </c>
      <c r="M8" s="3" t="s">
        <v>101</v>
      </c>
      <c r="N8" s="4" t="s">
        <v>48</v>
      </c>
      <c r="O8" s="4" t="s">
        <v>48</v>
      </c>
      <c r="P8" s="4" t="s">
        <v>48</v>
      </c>
      <c r="Q8" s="4" t="s">
        <v>48</v>
      </c>
      <c r="R8" s="4" t="s">
        <v>48</v>
      </c>
      <c r="S8" s="4" t="s">
        <v>48</v>
      </c>
      <c r="T8" s="4" t="s">
        <v>48</v>
      </c>
      <c r="U8" s="4" t="s">
        <v>48</v>
      </c>
      <c r="V8" s="4" t="s">
        <v>48</v>
      </c>
      <c r="W8" s="4" t="s">
        <v>48</v>
      </c>
      <c r="X8" s="4" t="s">
        <v>48</v>
      </c>
      <c r="Y8" s="4" t="s">
        <v>48</v>
      </c>
      <c r="Z8" s="4" t="s">
        <v>48</v>
      </c>
      <c r="AA8" s="4" t="s">
        <v>48</v>
      </c>
      <c r="AB8" s="4" t="s">
        <v>48</v>
      </c>
      <c r="AC8" s="4" t="s">
        <v>48</v>
      </c>
      <c r="AD8" s="4" t="s">
        <v>48</v>
      </c>
      <c r="AE8" s="4" t="s">
        <v>48</v>
      </c>
      <c r="AF8" s="4" t="s">
        <v>48</v>
      </c>
      <c r="AG8" s="4">
        <v>0</v>
      </c>
      <c r="AK8" s="4">
        <v>5400</v>
      </c>
      <c r="AL8" s="4">
        <v>1</v>
      </c>
      <c r="AM8" s="5" t="s">
        <v>52</v>
      </c>
      <c r="AN8" s="10" t="s">
        <v>53</v>
      </c>
      <c r="AO8" s="4" t="s">
        <v>82</v>
      </c>
      <c r="AQ8" s="14">
        <v>0.216</v>
      </c>
      <c r="AR8" s="14">
        <v>0.2</v>
      </c>
      <c r="AS8" s="4" t="s">
        <v>59</v>
      </c>
    </row>
    <row r="9" spans="1:45" ht="75" x14ac:dyDescent="0.25">
      <c r="A9" s="4">
        <v>32</v>
      </c>
      <c r="B9" s="5" t="s">
        <v>165</v>
      </c>
      <c r="C9" s="5" t="s">
        <v>42</v>
      </c>
      <c r="D9" s="5" t="s">
        <v>77</v>
      </c>
      <c r="E9" s="5" t="s">
        <v>172</v>
      </c>
      <c r="F9" s="5" t="s">
        <v>173</v>
      </c>
      <c r="G9" s="5" t="s">
        <v>174</v>
      </c>
      <c r="H9" s="4" t="s">
        <v>47</v>
      </c>
      <c r="I9" s="4" t="s">
        <v>47</v>
      </c>
      <c r="J9" s="4" t="s">
        <v>47</v>
      </c>
      <c r="K9" s="4" t="s">
        <v>47</v>
      </c>
      <c r="L9" s="4" t="s">
        <v>63</v>
      </c>
      <c r="M9" s="3" t="s">
        <v>175</v>
      </c>
      <c r="N9" s="4" t="s">
        <v>48</v>
      </c>
      <c r="O9" s="4" t="s">
        <v>47</v>
      </c>
      <c r="P9" s="4" t="s">
        <v>47</v>
      </c>
      <c r="Q9" s="4" t="s">
        <v>47</v>
      </c>
      <c r="R9" s="4" t="s">
        <v>47</v>
      </c>
      <c r="S9" s="4" t="s">
        <v>47</v>
      </c>
      <c r="T9" s="4" t="s">
        <v>47</v>
      </c>
      <c r="U9" s="4" t="s">
        <v>48</v>
      </c>
      <c r="V9" s="4" t="s">
        <v>47</v>
      </c>
      <c r="W9" s="4" t="s">
        <v>47</v>
      </c>
      <c r="X9" s="4" t="s">
        <v>47</v>
      </c>
      <c r="Y9" s="4" t="s">
        <v>47</v>
      </c>
      <c r="Z9" s="4" t="s">
        <v>47</v>
      </c>
      <c r="AA9" s="4" t="s">
        <v>47</v>
      </c>
      <c r="AB9" s="4" t="s">
        <v>47</v>
      </c>
      <c r="AC9" s="4" t="s">
        <v>48</v>
      </c>
      <c r="AD9" s="4" t="s">
        <v>48</v>
      </c>
      <c r="AE9" s="4" t="s">
        <v>48</v>
      </c>
      <c r="AF9" s="4" t="s">
        <v>48</v>
      </c>
      <c r="AG9" s="4">
        <v>13</v>
      </c>
      <c r="AH9" s="4">
        <v>3</v>
      </c>
      <c r="AI9" s="6" t="s">
        <v>176</v>
      </c>
      <c r="AJ9" s="6" t="s">
        <v>89</v>
      </c>
      <c r="AO9" s="4" t="s">
        <v>177</v>
      </c>
      <c r="AP9" s="4" t="str">
        <f>CONCATENATE(AI9," ",AJ9)</f>
        <v>POSIBLE CATASTROFICO</v>
      </c>
      <c r="AQ9" s="14"/>
      <c r="AR9" s="14"/>
      <c r="AS9" s="4" t="s">
        <v>82</v>
      </c>
    </row>
    <row r="10" spans="1:45" ht="75" x14ac:dyDescent="0.25">
      <c r="A10" s="4">
        <v>61</v>
      </c>
      <c r="B10" s="5" t="s">
        <v>265</v>
      </c>
      <c r="C10" s="5" t="s">
        <v>42</v>
      </c>
      <c r="D10" s="5" t="s">
        <v>43</v>
      </c>
      <c r="E10" s="5" t="s">
        <v>266</v>
      </c>
      <c r="F10" s="5" t="s">
        <v>267</v>
      </c>
      <c r="G10" s="5" t="s">
        <v>268</v>
      </c>
      <c r="H10" s="4" t="s">
        <v>47</v>
      </c>
      <c r="I10" s="4" t="s">
        <v>48</v>
      </c>
      <c r="J10" s="4" t="s">
        <v>48</v>
      </c>
      <c r="K10" s="4" t="s">
        <v>48</v>
      </c>
      <c r="L10" s="4" t="s">
        <v>49</v>
      </c>
      <c r="M10" s="3" t="s">
        <v>101</v>
      </c>
      <c r="N10" s="4" t="s">
        <v>48</v>
      </c>
      <c r="O10" s="4" t="s">
        <v>48</v>
      </c>
      <c r="P10" s="4" t="s">
        <v>48</v>
      </c>
      <c r="Q10" s="4" t="s">
        <v>48</v>
      </c>
      <c r="R10" s="4" t="s">
        <v>48</v>
      </c>
      <c r="S10" s="4" t="s">
        <v>48</v>
      </c>
      <c r="T10" s="4" t="s">
        <v>48</v>
      </c>
      <c r="U10" s="4" t="s">
        <v>48</v>
      </c>
      <c r="V10" s="4" t="s">
        <v>48</v>
      </c>
      <c r="W10" s="4" t="s">
        <v>48</v>
      </c>
      <c r="X10" s="4" t="s">
        <v>48</v>
      </c>
      <c r="Y10" s="4" t="s">
        <v>48</v>
      </c>
      <c r="Z10" s="4" t="s">
        <v>48</v>
      </c>
      <c r="AA10" s="4" t="s">
        <v>48</v>
      </c>
      <c r="AB10" s="4" t="s">
        <v>48</v>
      </c>
      <c r="AC10" s="4" t="s">
        <v>48</v>
      </c>
      <c r="AD10" s="4" t="s">
        <v>48</v>
      </c>
      <c r="AE10" s="4" t="s">
        <v>48</v>
      </c>
      <c r="AF10" s="4" t="s">
        <v>48</v>
      </c>
      <c r="AG10" s="4">
        <v>0</v>
      </c>
      <c r="AK10" s="4">
        <v>42</v>
      </c>
      <c r="AL10" s="4" t="s">
        <v>70</v>
      </c>
      <c r="AM10" s="5" t="s">
        <v>52</v>
      </c>
      <c r="AN10" s="10" t="s">
        <v>53</v>
      </c>
      <c r="AO10" s="4" t="s">
        <v>54</v>
      </c>
      <c r="AQ10" s="14">
        <v>0.216</v>
      </c>
      <c r="AR10" s="14">
        <v>0.2</v>
      </c>
      <c r="AS10" s="4" t="s">
        <v>59</v>
      </c>
    </row>
    <row r="11" spans="1:45" ht="150" x14ac:dyDescent="0.25">
      <c r="A11" s="4">
        <v>47</v>
      </c>
      <c r="B11" s="5" t="s">
        <v>222</v>
      </c>
      <c r="C11" s="5" t="s">
        <v>42</v>
      </c>
      <c r="D11" s="5" t="s">
        <v>77</v>
      </c>
      <c r="E11" s="5" t="s">
        <v>227</v>
      </c>
      <c r="F11" s="5" t="s">
        <v>228</v>
      </c>
      <c r="G11" s="5" t="s">
        <v>229</v>
      </c>
      <c r="H11" s="4" t="s">
        <v>47</v>
      </c>
      <c r="I11" s="4" t="s">
        <v>48</v>
      </c>
      <c r="J11" s="4" t="s">
        <v>48</v>
      </c>
      <c r="K11" s="4" t="s">
        <v>48</v>
      </c>
      <c r="L11" s="4" t="s">
        <v>49</v>
      </c>
      <c r="M11" s="3" t="s">
        <v>101</v>
      </c>
      <c r="N11" s="4" t="s">
        <v>48</v>
      </c>
      <c r="O11" s="4" t="s">
        <v>48</v>
      </c>
      <c r="P11" s="4" t="s">
        <v>48</v>
      </c>
      <c r="Q11" s="4" t="s">
        <v>48</v>
      </c>
      <c r="R11" s="4" t="s">
        <v>48</v>
      </c>
      <c r="S11" s="4" t="s">
        <v>48</v>
      </c>
      <c r="T11" s="4" t="s">
        <v>48</v>
      </c>
      <c r="U11" s="4" t="s">
        <v>48</v>
      </c>
      <c r="V11" s="4" t="s">
        <v>48</v>
      </c>
      <c r="W11" s="4" t="s">
        <v>48</v>
      </c>
      <c r="X11" s="4" t="s">
        <v>48</v>
      </c>
      <c r="Y11" s="4" t="s">
        <v>48</v>
      </c>
      <c r="Z11" s="4" t="s">
        <v>48</v>
      </c>
      <c r="AA11" s="4" t="s">
        <v>48</v>
      </c>
      <c r="AB11" s="4" t="s">
        <v>48</v>
      </c>
      <c r="AC11" s="4" t="s">
        <v>48</v>
      </c>
      <c r="AD11" s="4" t="s">
        <v>48</v>
      </c>
      <c r="AE11" s="4" t="s">
        <v>48</v>
      </c>
      <c r="AF11" s="4" t="s">
        <v>48</v>
      </c>
      <c r="AG11" s="4">
        <v>0</v>
      </c>
      <c r="AK11" s="4">
        <v>13</v>
      </c>
      <c r="AL11" s="4" t="s">
        <v>58</v>
      </c>
      <c r="AM11" s="5" t="s">
        <v>226</v>
      </c>
      <c r="AN11" s="10" t="s">
        <v>58</v>
      </c>
      <c r="AO11" s="4" t="s">
        <v>54</v>
      </c>
      <c r="AQ11" s="14">
        <v>0.24</v>
      </c>
      <c r="AR11" s="14">
        <v>0.36000000000000004</v>
      </c>
      <c r="AS11" s="4" t="s">
        <v>54</v>
      </c>
    </row>
    <row r="12" spans="1:45" ht="75" x14ac:dyDescent="0.25">
      <c r="A12" s="4">
        <v>34</v>
      </c>
      <c r="B12" s="5" t="s">
        <v>181</v>
      </c>
      <c r="C12" s="5" t="s">
        <v>42</v>
      </c>
      <c r="D12" s="5" t="s">
        <v>77</v>
      </c>
      <c r="E12" s="5" t="s">
        <v>182</v>
      </c>
      <c r="F12" s="5" t="s">
        <v>183</v>
      </c>
      <c r="G12" s="5" t="s">
        <v>184</v>
      </c>
      <c r="H12" s="4" t="s">
        <v>47</v>
      </c>
      <c r="I12" s="4" t="s">
        <v>48</v>
      </c>
      <c r="J12" s="4" t="s">
        <v>48</v>
      </c>
      <c r="K12" s="4" t="s">
        <v>48</v>
      </c>
      <c r="L12" s="4" t="s">
        <v>49</v>
      </c>
      <c r="M12" s="3" t="s">
        <v>101</v>
      </c>
      <c r="N12" s="4" t="s">
        <v>48</v>
      </c>
      <c r="O12" s="4" t="s">
        <v>48</v>
      </c>
      <c r="P12" s="4" t="s">
        <v>48</v>
      </c>
      <c r="Q12" s="4" t="s">
        <v>48</v>
      </c>
      <c r="R12" s="4" t="s">
        <v>48</v>
      </c>
      <c r="S12" s="4" t="s">
        <v>48</v>
      </c>
      <c r="T12" s="4" t="s">
        <v>48</v>
      </c>
      <c r="U12" s="4" t="s">
        <v>48</v>
      </c>
      <c r="V12" s="4" t="s">
        <v>48</v>
      </c>
      <c r="W12" s="4" t="s">
        <v>48</v>
      </c>
      <c r="X12" s="4" t="s">
        <v>48</v>
      </c>
      <c r="Y12" s="4" t="s">
        <v>48</v>
      </c>
      <c r="Z12" s="4" t="s">
        <v>48</v>
      </c>
      <c r="AA12" s="4" t="s">
        <v>48</v>
      </c>
      <c r="AB12" s="4" t="s">
        <v>48</v>
      </c>
      <c r="AC12" s="4" t="s">
        <v>48</v>
      </c>
      <c r="AD12" s="4" t="s">
        <v>48</v>
      </c>
      <c r="AE12" s="4" t="s">
        <v>48</v>
      </c>
      <c r="AF12" s="4" t="s">
        <v>48</v>
      </c>
      <c r="AG12" s="4">
        <v>0</v>
      </c>
      <c r="AK12" s="4">
        <v>12</v>
      </c>
      <c r="AL12" s="4" t="s">
        <v>58</v>
      </c>
      <c r="AM12" s="5" t="s">
        <v>150</v>
      </c>
      <c r="AN12" s="10" t="s">
        <v>58</v>
      </c>
      <c r="AO12" s="4" t="s">
        <v>54</v>
      </c>
      <c r="AQ12" s="14">
        <v>0.24</v>
      </c>
      <c r="AR12" s="14">
        <v>0.4</v>
      </c>
      <c r="AS12" s="4" t="s">
        <v>54</v>
      </c>
    </row>
    <row r="13" spans="1:45" ht="90" x14ac:dyDescent="0.25">
      <c r="A13" s="4">
        <v>56</v>
      </c>
      <c r="B13" s="5" t="s">
        <v>240</v>
      </c>
      <c r="C13" s="5" t="s">
        <v>241</v>
      </c>
      <c r="D13" s="5" t="s">
        <v>43</v>
      </c>
      <c r="E13" s="5" t="s">
        <v>258</v>
      </c>
      <c r="F13" s="5" t="s">
        <v>259</v>
      </c>
      <c r="G13" s="5" t="s">
        <v>260</v>
      </c>
      <c r="H13" s="4" t="s">
        <v>47</v>
      </c>
      <c r="I13" s="4" t="s">
        <v>47</v>
      </c>
      <c r="J13" s="4" t="s">
        <v>47</v>
      </c>
      <c r="K13" s="4" t="s">
        <v>47</v>
      </c>
      <c r="L13" s="4" t="s">
        <v>63</v>
      </c>
      <c r="M13" s="3" t="s">
        <v>64</v>
      </c>
      <c r="N13" s="4" t="s">
        <v>47</v>
      </c>
      <c r="O13" s="4" t="s">
        <v>48</v>
      </c>
      <c r="P13" s="4" t="s">
        <v>47</v>
      </c>
      <c r="Q13" s="4" t="s">
        <v>47</v>
      </c>
      <c r="R13" s="4" t="s">
        <v>47</v>
      </c>
      <c r="S13" s="4" t="s">
        <v>48</v>
      </c>
      <c r="T13" s="4" t="s">
        <v>47</v>
      </c>
      <c r="U13" s="4" t="s">
        <v>47</v>
      </c>
      <c r="V13" s="4" t="s">
        <v>48</v>
      </c>
      <c r="W13" s="4" t="s">
        <v>47</v>
      </c>
      <c r="X13" s="4" t="s">
        <v>47</v>
      </c>
      <c r="Y13" s="4" t="s">
        <v>47</v>
      </c>
      <c r="Z13" s="4" t="s">
        <v>47</v>
      </c>
      <c r="AA13" s="4" t="s">
        <v>47</v>
      </c>
      <c r="AB13" s="4" t="s">
        <v>47</v>
      </c>
      <c r="AC13" s="4" t="s">
        <v>48</v>
      </c>
      <c r="AD13" s="4" t="s">
        <v>48</v>
      </c>
      <c r="AE13" s="4" t="s">
        <v>48</v>
      </c>
      <c r="AF13" s="4" t="s">
        <v>48</v>
      </c>
      <c r="AG13" s="4">
        <v>12</v>
      </c>
      <c r="AH13" s="4">
        <v>3</v>
      </c>
      <c r="AI13" s="6" t="s">
        <v>176</v>
      </c>
      <c r="AJ13" s="6" t="s">
        <v>89</v>
      </c>
      <c r="AO13" s="4" t="s">
        <v>177</v>
      </c>
      <c r="AP13" s="4" t="str">
        <f>CONCATENATE(AI13," ",AJ13)</f>
        <v>POSIBLE CATASTROFICO</v>
      </c>
      <c r="AQ13" s="14"/>
      <c r="AR13" s="14"/>
      <c r="AS13" s="4" t="s">
        <v>54</v>
      </c>
    </row>
    <row r="14" spans="1:45" ht="105" x14ac:dyDescent="0.25">
      <c r="A14" s="4">
        <v>42</v>
      </c>
      <c r="B14" s="5" t="s">
        <v>205</v>
      </c>
      <c r="C14" s="5" t="s">
        <v>206</v>
      </c>
      <c r="D14" s="5" t="s">
        <v>77</v>
      </c>
      <c r="E14" s="5" t="s">
        <v>210</v>
      </c>
      <c r="F14" s="5" t="s">
        <v>211</v>
      </c>
      <c r="G14" s="5" t="s">
        <v>212</v>
      </c>
      <c r="H14" s="4" t="s">
        <v>47</v>
      </c>
      <c r="I14" s="4" t="s">
        <v>48</v>
      </c>
      <c r="J14" s="4" t="s">
        <v>48</v>
      </c>
      <c r="K14" s="4" t="s">
        <v>48</v>
      </c>
      <c r="L14" s="4" t="s">
        <v>49</v>
      </c>
      <c r="M14" s="3" t="s">
        <v>81</v>
      </c>
      <c r="N14" s="4" t="s">
        <v>48</v>
      </c>
      <c r="O14" s="4" t="s">
        <v>48</v>
      </c>
      <c r="P14" s="4" t="s">
        <v>48</v>
      </c>
      <c r="Q14" s="4" t="s">
        <v>48</v>
      </c>
      <c r="R14" s="4" t="s">
        <v>48</v>
      </c>
      <c r="S14" s="4" t="s">
        <v>48</v>
      </c>
      <c r="T14" s="4" t="s">
        <v>48</v>
      </c>
      <c r="U14" s="4" t="s">
        <v>48</v>
      </c>
      <c r="V14" s="4" t="s">
        <v>48</v>
      </c>
      <c r="W14" s="4" t="s">
        <v>48</v>
      </c>
      <c r="X14" s="4" t="s">
        <v>48</v>
      </c>
      <c r="Y14" s="4" t="s">
        <v>48</v>
      </c>
      <c r="Z14" s="4" t="s">
        <v>48</v>
      </c>
      <c r="AA14" s="4" t="s">
        <v>48</v>
      </c>
      <c r="AB14" s="4" t="s">
        <v>48</v>
      </c>
      <c r="AC14" s="4" t="s">
        <v>48</v>
      </c>
      <c r="AD14" s="4" t="s">
        <v>48</v>
      </c>
      <c r="AE14" s="4" t="s">
        <v>48</v>
      </c>
      <c r="AF14" s="4" t="s">
        <v>48</v>
      </c>
      <c r="AG14" s="4">
        <v>0</v>
      </c>
      <c r="AK14" s="4">
        <v>100</v>
      </c>
      <c r="AL14" s="4" t="s">
        <v>70</v>
      </c>
      <c r="AM14" s="5" t="s">
        <v>71</v>
      </c>
      <c r="AN14" s="10" t="s">
        <v>70</v>
      </c>
      <c r="AO14" s="4" t="s">
        <v>54</v>
      </c>
      <c r="AQ14" s="14">
        <v>0.216</v>
      </c>
      <c r="AR14" s="14">
        <v>0.54</v>
      </c>
      <c r="AS14" s="4" t="s">
        <v>54</v>
      </c>
    </row>
    <row r="15" spans="1:45" ht="105" x14ac:dyDescent="0.25">
      <c r="A15" s="4">
        <v>25</v>
      </c>
      <c r="B15" s="5" t="s">
        <v>133</v>
      </c>
      <c r="C15" s="5" t="s">
        <v>42</v>
      </c>
      <c r="D15" s="5" t="s">
        <v>43</v>
      </c>
      <c r="E15" s="5" t="s">
        <v>147</v>
      </c>
      <c r="F15" s="5" t="s">
        <v>148</v>
      </c>
      <c r="G15" s="5" t="s">
        <v>149</v>
      </c>
      <c r="H15" s="4" t="s">
        <v>47</v>
      </c>
      <c r="I15" s="4" t="s">
        <v>48</v>
      </c>
      <c r="J15" s="4" t="s">
        <v>48</v>
      </c>
      <c r="K15" s="4" t="s">
        <v>48</v>
      </c>
      <c r="L15" s="4" t="s">
        <v>49</v>
      </c>
      <c r="M15" s="3" t="s">
        <v>101</v>
      </c>
      <c r="N15" s="4" t="s">
        <v>48</v>
      </c>
      <c r="O15" s="4" t="s">
        <v>48</v>
      </c>
      <c r="P15" s="4" t="s">
        <v>48</v>
      </c>
      <c r="Q15" s="4" t="s">
        <v>48</v>
      </c>
      <c r="R15" s="4" t="s">
        <v>48</v>
      </c>
      <c r="S15" s="4" t="s">
        <v>48</v>
      </c>
      <c r="T15" s="4" t="s">
        <v>48</v>
      </c>
      <c r="U15" s="4" t="s">
        <v>48</v>
      </c>
      <c r="V15" s="4" t="s">
        <v>48</v>
      </c>
      <c r="W15" s="4" t="s">
        <v>48</v>
      </c>
      <c r="X15" s="4" t="s">
        <v>48</v>
      </c>
      <c r="Y15" s="4" t="s">
        <v>48</v>
      </c>
      <c r="Z15" s="4" t="s">
        <v>48</v>
      </c>
      <c r="AA15" s="4" t="s">
        <v>48</v>
      </c>
      <c r="AB15" s="4" t="s">
        <v>48</v>
      </c>
      <c r="AC15" s="4" t="s">
        <v>48</v>
      </c>
      <c r="AD15" s="4" t="s">
        <v>48</v>
      </c>
      <c r="AE15" s="4" t="s">
        <v>48</v>
      </c>
      <c r="AF15" s="4" t="s">
        <v>48</v>
      </c>
      <c r="AG15" s="4">
        <v>0</v>
      </c>
      <c r="AK15" s="4">
        <v>2</v>
      </c>
      <c r="AL15" s="4" t="s">
        <v>53</v>
      </c>
      <c r="AM15" s="5" t="s">
        <v>150</v>
      </c>
      <c r="AN15" s="10" t="s">
        <v>58</v>
      </c>
      <c r="AO15" s="4" t="s">
        <v>59</v>
      </c>
      <c r="AQ15" s="14">
        <v>0.2</v>
      </c>
      <c r="AR15" s="14">
        <v>0.36000000000000004</v>
      </c>
      <c r="AS15" s="4" t="s">
        <v>59</v>
      </c>
    </row>
    <row r="16" spans="1:45" ht="105" x14ac:dyDescent="0.25">
      <c r="A16" s="4">
        <v>4</v>
      </c>
      <c r="B16" s="5" t="s">
        <v>41</v>
      </c>
      <c r="C16" s="5" t="s">
        <v>42</v>
      </c>
      <c r="D16" s="5" t="s">
        <v>43</v>
      </c>
      <c r="E16" s="5" t="s">
        <v>67</v>
      </c>
      <c r="F16" s="5" t="s">
        <v>68</v>
      </c>
      <c r="G16" s="5" t="s">
        <v>69</v>
      </c>
      <c r="H16" s="4" t="s">
        <v>47</v>
      </c>
      <c r="I16" s="4" t="s">
        <v>48</v>
      </c>
      <c r="J16" s="4" t="s">
        <v>48</v>
      </c>
      <c r="K16" s="4" t="s">
        <v>48</v>
      </c>
      <c r="L16" s="4" t="s">
        <v>49</v>
      </c>
      <c r="M16" s="3" t="s">
        <v>50</v>
      </c>
      <c r="N16" s="4" t="s">
        <v>48</v>
      </c>
      <c r="O16" s="4" t="s">
        <v>48</v>
      </c>
      <c r="P16" s="4" t="s">
        <v>48</v>
      </c>
      <c r="Q16" s="4" t="s">
        <v>48</v>
      </c>
      <c r="R16" s="4" t="s">
        <v>48</v>
      </c>
      <c r="S16" s="4" t="s">
        <v>48</v>
      </c>
      <c r="T16" s="4" t="s">
        <v>48</v>
      </c>
      <c r="U16" s="4" t="s">
        <v>48</v>
      </c>
      <c r="V16" s="4" t="s">
        <v>48</v>
      </c>
      <c r="W16" s="4" t="s">
        <v>48</v>
      </c>
      <c r="X16" s="4" t="s">
        <v>48</v>
      </c>
      <c r="Y16" s="4" t="s">
        <v>48</v>
      </c>
      <c r="Z16" s="4" t="s">
        <v>48</v>
      </c>
      <c r="AA16" s="4" t="s">
        <v>48</v>
      </c>
      <c r="AB16" s="4" t="s">
        <v>48</v>
      </c>
      <c r="AC16" s="4" t="s">
        <v>48</v>
      </c>
      <c r="AD16" s="4" t="s">
        <v>48</v>
      </c>
      <c r="AE16" s="4" t="s">
        <v>48</v>
      </c>
      <c r="AF16" s="4" t="s">
        <v>48</v>
      </c>
      <c r="AG16" s="4">
        <v>0</v>
      </c>
      <c r="AK16" s="4">
        <v>200</v>
      </c>
      <c r="AL16" s="4" t="s">
        <v>70</v>
      </c>
      <c r="AM16" s="5" t="s">
        <v>71</v>
      </c>
      <c r="AN16" s="10" t="s">
        <v>70</v>
      </c>
      <c r="AO16" s="4" t="s">
        <v>54</v>
      </c>
      <c r="AQ16" s="14">
        <v>0.36</v>
      </c>
      <c r="AR16" s="14">
        <v>0.6</v>
      </c>
      <c r="AS16" s="4" t="s">
        <v>54</v>
      </c>
    </row>
    <row r="17" spans="1:45" ht="150" x14ac:dyDescent="0.25">
      <c r="A17" s="4">
        <v>46</v>
      </c>
      <c r="B17" s="5" t="s">
        <v>222</v>
      </c>
      <c r="C17" s="5" t="s">
        <v>42</v>
      </c>
      <c r="D17" s="5" t="s">
        <v>77</v>
      </c>
      <c r="E17" s="5" t="s">
        <v>223</v>
      </c>
      <c r="F17" s="5" t="s">
        <v>224</v>
      </c>
      <c r="G17" s="5" t="s">
        <v>225</v>
      </c>
      <c r="H17" s="4" t="s">
        <v>47</v>
      </c>
      <c r="I17" s="4" t="s">
        <v>48</v>
      </c>
      <c r="J17" s="4" t="s">
        <v>48</v>
      </c>
      <c r="K17" s="4" t="s">
        <v>48</v>
      </c>
      <c r="L17" s="4" t="s">
        <v>49</v>
      </c>
      <c r="M17" s="3" t="s">
        <v>101</v>
      </c>
      <c r="N17" s="4" t="s">
        <v>48</v>
      </c>
      <c r="O17" s="4" t="s">
        <v>48</v>
      </c>
      <c r="P17" s="4" t="s">
        <v>48</v>
      </c>
      <c r="Q17" s="4" t="s">
        <v>48</v>
      </c>
      <c r="R17" s="4" t="s">
        <v>48</v>
      </c>
      <c r="S17" s="4" t="s">
        <v>48</v>
      </c>
      <c r="T17" s="4" t="s">
        <v>48</v>
      </c>
      <c r="U17" s="4" t="s">
        <v>48</v>
      </c>
      <c r="V17" s="4" t="s">
        <v>48</v>
      </c>
      <c r="W17" s="4" t="s">
        <v>48</v>
      </c>
      <c r="X17" s="4" t="s">
        <v>48</v>
      </c>
      <c r="Y17" s="4" t="s">
        <v>48</v>
      </c>
      <c r="Z17" s="4" t="s">
        <v>48</v>
      </c>
      <c r="AA17" s="4" t="s">
        <v>48</v>
      </c>
      <c r="AB17" s="4" t="s">
        <v>48</v>
      </c>
      <c r="AC17" s="4" t="s">
        <v>48</v>
      </c>
      <c r="AD17" s="4" t="s">
        <v>48</v>
      </c>
      <c r="AE17" s="4" t="s">
        <v>48</v>
      </c>
      <c r="AF17" s="4" t="s">
        <v>48</v>
      </c>
      <c r="AG17" s="4">
        <v>0</v>
      </c>
      <c r="AK17" s="4">
        <v>13</v>
      </c>
      <c r="AL17" s="4" t="s">
        <v>58</v>
      </c>
      <c r="AM17" s="5" t="s">
        <v>226</v>
      </c>
      <c r="AN17" s="10" t="s">
        <v>58</v>
      </c>
      <c r="AO17" s="4" t="s">
        <v>54</v>
      </c>
      <c r="AQ17" s="14">
        <v>0.14399999999999999</v>
      </c>
      <c r="AR17" s="14">
        <v>0.4</v>
      </c>
      <c r="AS17" s="4" t="s">
        <v>59</v>
      </c>
    </row>
    <row r="18" spans="1:45" ht="105" x14ac:dyDescent="0.25">
      <c r="A18" s="4">
        <v>5</v>
      </c>
      <c r="B18" s="5" t="s">
        <v>41</v>
      </c>
      <c r="C18" s="5" t="s">
        <v>42</v>
      </c>
      <c r="D18" s="5" t="s">
        <v>43</v>
      </c>
      <c r="E18" s="5" t="s">
        <v>72</v>
      </c>
      <c r="F18" s="5" t="s">
        <v>73</v>
      </c>
      <c r="G18" s="5" t="s">
        <v>74</v>
      </c>
      <c r="H18" s="4" t="s">
        <v>47</v>
      </c>
      <c r="I18" s="4" t="s">
        <v>48</v>
      </c>
      <c r="J18" s="4" t="s">
        <v>48</v>
      </c>
      <c r="K18" s="4" t="s">
        <v>48</v>
      </c>
      <c r="L18" s="4" t="s">
        <v>49</v>
      </c>
      <c r="M18" s="3" t="s">
        <v>75</v>
      </c>
      <c r="N18" s="4" t="s">
        <v>48</v>
      </c>
      <c r="O18" s="4" t="s">
        <v>48</v>
      </c>
      <c r="P18" s="4" t="s">
        <v>48</v>
      </c>
      <c r="Q18" s="4" t="s">
        <v>48</v>
      </c>
      <c r="R18" s="4" t="s">
        <v>48</v>
      </c>
      <c r="S18" s="4" t="s">
        <v>48</v>
      </c>
      <c r="T18" s="4" t="s">
        <v>48</v>
      </c>
      <c r="U18" s="4" t="s">
        <v>48</v>
      </c>
      <c r="V18" s="4" t="s">
        <v>48</v>
      </c>
      <c r="W18" s="4" t="s">
        <v>48</v>
      </c>
      <c r="X18" s="4" t="s">
        <v>48</v>
      </c>
      <c r="Y18" s="4" t="s">
        <v>48</v>
      </c>
      <c r="Z18" s="4" t="s">
        <v>48</v>
      </c>
      <c r="AA18" s="4" t="s">
        <v>48</v>
      </c>
      <c r="AB18" s="4" t="s">
        <v>48</v>
      </c>
      <c r="AC18" s="4" t="s">
        <v>48</v>
      </c>
      <c r="AD18" s="4" t="s">
        <v>48</v>
      </c>
      <c r="AE18" s="4" t="s">
        <v>48</v>
      </c>
      <c r="AF18" s="4" t="s">
        <v>48</v>
      </c>
      <c r="AG18" s="4">
        <v>0</v>
      </c>
      <c r="AK18" s="4">
        <v>48</v>
      </c>
      <c r="AL18" s="4" t="s">
        <v>70</v>
      </c>
      <c r="AM18" s="5" t="s">
        <v>71</v>
      </c>
      <c r="AN18" s="10" t="s">
        <v>70</v>
      </c>
      <c r="AO18" s="4" t="s">
        <v>54</v>
      </c>
      <c r="AQ18" s="14">
        <v>0.216</v>
      </c>
      <c r="AR18" s="14">
        <v>0.6</v>
      </c>
      <c r="AS18" s="4" t="s">
        <v>54</v>
      </c>
    </row>
    <row r="19" spans="1:45" ht="105" x14ac:dyDescent="0.25">
      <c r="A19" s="4">
        <v>7</v>
      </c>
      <c r="B19" s="5" t="s">
        <v>76</v>
      </c>
      <c r="C19" s="5" t="s">
        <v>42</v>
      </c>
      <c r="D19" s="5" t="s">
        <v>77</v>
      </c>
      <c r="E19" s="5" t="s">
        <v>83</v>
      </c>
      <c r="F19" s="5" t="s">
        <v>84</v>
      </c>
      <c r="G19" s="5" t="s">
        <v>85</v>
      </c>
      <c r="H19" s="4" t="s">
        <v>47</v>
      </c>
      <c r="I19" s="4" t="s">
        <v>48</v>
      </c>
      <c r="J19" s="4" t="s">
        <v>48</v>
      </c>
      <c r="K19" s="4" t="s">
        <v>48</v>
      </c>
      <c r="L19" s="4" t="s">
        <v>49</v>
      </c>
      <c r="M19" s="3" t="s">
        <v>81</v>
      </c>
      <c r="N19" s="4" t="s">
        <v>48</v>
      </c>
      <c r="O19" s="4" t="s">
        <v>48</v>
      </c>
      <c r="P19" s="4" t="s">
        <v>48</v>
      </c>
      <c r="Q19" s="4" t="s">
        <v>48</v>
      </c>
      <c r="R19" s="4" t="s">
        <v>48</v>
      </c>
      <c r="S19" s="4" t="s">
        <v>48</v>
      </c>
      <c r="T19" s="4" t="s">
        <v>48</v>
      </c>
      <c r="U19" s="4" t="s">
        <v>48</v>
      </c>
      <c r="V19" s="4" t="s">
        <v>48</v>
      </c>
      <c r="W19" s="4" t="s">
        <v>48</v>
      </c>
      <c r="X19" s="4" t="s">
        <v>48</v>
      </c>
      <c r="Y19" s="4" t="s">
        <v>48</v>
      </c>
      <c r="Z19" s="4" t="s">
        <v>48</v>
      </c>
      <c r="AA19" s="4" t="s">
        <v>48</v>
      </c>
      <c r="AB19" s="4" t="s">
        <v>48</v>
      </c>
      <c r="AC19" s="4" t="s">
        <v>48</v>
      </c>
      <c r="AD19" s="4" t="s">
        <v>48</v>
      </c>
      <c r="AE19" s="4" t="s">
        <v>48</v>
      </c>
      <c r="AF19" s="4" t="s">
        <v>48</v>
      </c>
      <c r="AG19" s="4">
        <v>0</v>
      </c>
      <c r="AK19" s="4">
        <v>250</v>
      </c>
      <c r="AL19" s="4" t="s">
        <v>70</v>
      </c>
      <c r="AM19" s="5" t="s">
        <v>71</v>
      </c>
      <c r="AN19" s="10" t="s">
        <v>70</v>
      </c>
      <c r="AO19" s="4" t="s">
        <v>54</v>
      </c>
      <c r="AQ19" s="14">
        <v>0.36</v>
      </c>
      <c r="AR19" s="14">
        <v>0.6</v>
      </c>
      <c r="AS19" s="4" t="s">
        <v>54</v>
      </c>
    </row>
    <row r="20" spans="1:45" ht="150" x14ac:dyDescent="0.25">
      <c r="A20" s="4">
        <v>9</v>
      </c>
      <c r="B20" s="5" t="s">
        <v>90</v>
      </c>
      <c r="C20" s="5" t="s">
        <v>42</v>
      </c>
      <c r="D20" s="5" t="s">
        <v>77</v>
      </c>
      <c r="E20" s="5" t="s">
        <v>91</v>
      </c>
      <c r="F20" s="5" t="s">
        <v>92</v>
      </c>
      <c r="G20" s="5" t="s">
        <v>93</v>
      </c>
      <c r="H20" s="4" t="s">
        <v>47</v>
      </c>
      <c r="I20" s="4" t="s">
        <v>48</v>
      </c>
      <c r="J20" s="4" t="s">
        <v>48</v>
      </c>
      <c r="K20" s="4" t="s">
        <v>48</v>
      </c>
      <c r="L20" s="4" t="s">
        <v>49</v>
      </c>
      <c r="M20" s="3" t="s">
        <v>75</v>
      </c>
      <c r="N20" s="4" t="s">
        <v>48</v>
      </c>
      <c r="O20" s="4" t="s">
        <v>48</v>
      </c>
      <c r="P20" s="4" t="s">
        <v>48</v>
      </c>
      <c r="Q20" s="4" t="s">
        <v>48</v>
      </c>
      <c r="R20" s="4" t="s">
        <v>48</v>
      </c>
      <c r="S20" s="4" t="s">
        <v>48</v>
      </c>
      <c r="T20" s="4" t="s">
        <v>48</v>
      </c>
      <c r="U20" s="4" t="s">
        <v>48</v>
      </c>
      <c r="V20" s="4" t="s">
        <v>48</v>
      </c>
      <c r="W20" s="4" t="s">
        <v>48</v>
      </c>
      <c r="X20" s="4" t="s">
        <v>48</v>
      </c>
      <c r="Y20" s="4" t="s">
        <v>48</v>
      </c>
      <c r="Z20" s="4" t="s">
        <v>48</v>
      </c>
      <c r="AA20" s="4" t="s">
        <v>48</v>
      </c>
      <c r="AB20" s="4" t="s">
        <v>48</v>
      </c>
      <c r="AC20" s="4" t="s">
        <v>48</v>
      </c>
      <c r="AD20" s="4" t="s">
        <v>48</v>
      </c>
      <c r="AE20" s="4" t="s">
        <v>48</v>
      </c>
      <c r="AF20" s="4" t="s">
        <v>48</v>
      </c>
      <c r="AG20" s="4">
        <v>0</v>
      </c>
      <c r="AK20" s="4">
        <v>4</v>
      </c>
      <c r="AL20" s="4" t="s">
        <v>58</v>
      </c>
      <c r="AM20" s="5" t="s">
        <v>71</v>
      </c>
      <c r="AN20" s="10" t="s">
        <v>70</v>
      </c>
      <c r="AO20" s="4" t="s">
        <v>54</v>
      </c>
      <c r="AQ20" s="14">
        <v>0.24</v>
      </c>
      <c r="AR20" s="14">
        <v>0.6</v>
      </c>
      <c r="AS20" s="4" t="s">
        <v>54</v>
      </c>
    </row>
    <row r="21" spans="1:45" ht="75" x14ac:dyDescent="0.25">
      <c r="A21" s="4">
        <v>48</v>
      </c>
      <c r="B21" s="5" t="s">
        <v>222</v>
      </c>
      <c r="C21" s="5" t="s">
        <v>42</v>
      </c>
      <c r="D21" s="5" t="s">
        <v>43</v>
      </c>
      <c r="E21" s="5" t="s">
        <v>230</v>
      </c>
      <c r="F21" s="5" t="s">
        <v>231</v>
      </c>
      <c r="G21" s="5" t="s">
        <v>232</v>
      </c>
      <c r="H21" s="4" t="s">
        <v>47</v>
      </c>
      <c r="I21" s="4" t="s">
        <v>48</v>
      </c>
      <c r="J21" s="4" t="s">
        <v>48</v>
      </c>
      <c r="K21" s="4" t="s">
        <v>48</v>
      </c>
      <c r="L21" s="4" t="s">
        <v>49</v>
      </c>
      <c r="M21" s="3" t="s">
        <v>81</v>
      </c>
      <c r="N21" s="4" t="s">
        <v>48</v>
      </c>
      <c r="O21" s="4" t="s">
        <v>48</v>
      </c>
      <c r="P21" s="4" t="s">
        <v>48</v>
      </c>
      <c r="Q21" s="4" t="s">
        <v>48</v>
      </c>
      <c r="R21" s="4" t="s">
        <v>48</v>
      </c>
      <c r="S21" s="4" t="s">
        <v>48</v>
      </c>
      <c r="T21" s="4" t="s">
        <v>48</v>
      </c>
      <c r="U21" s="4" t="s">
        <v>48</v>
      </c>
      <c r="V21" s="4" t="s">
        <v>48</v>
      </c>
      <c r="W21" s="4" t="s">
        <v>48</v>
      </c>
      <c r="X21" s="4" t="s">
        <v>48</v>
      </c>
      <c r="Y21" s="4" t="s">
        <v>48</v>
      </c>
      <c r="Z21" s="4" t="s">
        <v>48</v>
      </c>
      <c r="AA21" s="4" t="s">
        <v>48</v>
      </c>
      <c r="AB21" s="4" t="s">
        <v>48</v>
      </c>
      <c r="AC21" s="4" t="s">
        <v>48</v>
      </c>
      <c r="AD21" s="4" t="s">
        <v>48</v>
      </c>
      <c r="AE21" s="4" t="s">
        <v>48</v>
      </c>
      <c r="AF21" s="4" t="s">
        <v>48</v>
      </c>
      <c r="AG21" s="4">
        <v>0</v>
      </c>
      <c r="AK21" s="4">
        <v>10</v>
      </c>
      <c r="AL21" s="4" t="s">
        <v>58</v>
      </c>
      <c r="AM21" s="5" t="s">
        <v>150</v>
      </c>
      <c r="AN21" s="10" t="s">
        <v>58</v>
      </c>
      <c r="AO21" s="4" t="s">
        <v>54</v>
      </c>
      <c r="AQ21" s="14">
        <v>0.14399999999999999</v>
      </c>
      <c r="AR21" s="14">
        <v>0.4</v>
      </c>
      <c r="AS21" s="4" t="s">
        <v>59</v>
      </c>
    </row>
    <row r="22" spans="1:45" ht="120" x14ac:dyDescent="0.25">
      <c r="A22" s="4">
        <v>10</v>
      </c>
      <c r="B22" s="5" t="s">
        <v>90</v>
      </c>
      <c r="C22" s="5" t="s">
        <v>42</v>
      </c>
      <c r="D22" s="5" t="s">
        <v>77</v>
      </c>
      <c r="E22" s="5" t="s">
        <v>94</v>
      </c>
      <c r="F22" s="5" t="s">
        <v>95</v>
      </c>
      <c r="G22" s="5" t="s">
        <v>96</v>
      </c>
      <c r="H22" s="4" t="s">
        <v>47</v>
      </c>
      <c r="I22" s="4" t="s">
        <v>48</v>
      </c>
      <c r="J22" s="4" t="s">
        <v>48</v>
      </c>
      <c r="K22" s="4" t="s">
        <v>48</v>
      </c>
      <c r="L22" s="4" t="s">
        <v>49</v>
      </c>
      <c r="M22" s="3" t="s">
        <v>81</v>
      </c>
      <c r="N22" s="4" t="s">
        <v>48</v>
      </c>
      <c r="O22" s="4" t="s">
        <v>48</v>
      </c>
      <c r="P22" s="4" t="s">
        <v>48</v>
      </c>
      <c r="Q22" s="4" t="s">
        <v>48</v>
      </c>
      <c r="R22" s="4" t="s">
        <v>48</v>
      </c>
      <c r="S22" s="4" t="s">
        <v>48</v>
      </c>
      <c r="T22" s="4" t="s">
        <v>48</v>
      </c>
      <c r="U22" s="4" t="s">
        <v>48</v>
      </c>
      <c r="V22" s="4" t="s">
        <v>48</v>
      </c>
      <c r="W22" s="4" t="s">
        <v>48</v>
      </c>
      <c r="X22" s="4" t="s">
        <v>48</v>
      </c>
      <c r="Y22" s="4" t="s">
        <v>48</v>
      </c>
      <c r="Z22" s="4" t="s">
        <v>48</v>
      </c>
      <c r="AA22" s="4" t="s">
        <v>48</v>
      </c>
      <c r="AB22" s="4" t="s">
        <v>48</v>
      </c>
      <c r="AC22" s="4" t="s">
        <v>48</v>
      </c>
      <c r="AD22" s="4" t="s">
        <v>48</v>
      </c>
      <c r="AE22" s="4" t="s">
        <v>48</v>
      </c>
      <c r="AF22" s="4" t="s">
        <v>48</v>
      </c>
      <c r="AG22" s="4">
        <v>0</v>
      </c>
      <c r="AK22" s="4">
        <v>216</v>
      </c>
      <c r="AL22" s="4" t="s">
        <v>70</v>
      </c>
      <c r="AM22" s="5" t="s">
        <v>71</v>
      </c>
      <c r="AN22" s="10" t="s">
        <v>70</v>
      </c>
      <c r="AO22" s="4" t="s">
        <v>54</v>
      </c>
      <c r="AQ22" s="14">
        <v>0.36</v>
      </c>
      <c r="AR22" s="14">
        <v>0.6</v>
      </c>
      <c r="AS22" s="4" t="s">
        <v>54</v>
      </c>
    </row>
    <row r="23" spans="1:45" ht="105" x14ac:dyDescent="0.25">
      <c r="A23" s="4">
        <v>11</v>
      </c>
      <c r="B23" s="5" t="s">
        <v>97</v>
      </c>
      <c r="C23" s="5" t="s">
        <v>42</v>
      </c>
      <c r="D23" s="5" t="s">
        <v>77</v>
      </c>
      <c r="E23" s="5" t="s">
        <v>98</v>
      </c>
      <c r="F23" s="5" t="s">
        <v>99</v>
      </c>
      <c r="G23" s="5" t="s">
        <v>100</v>
      </c>
      <c r="H23" s="4" t="s">
        <v>47</v>
      </c>
      <c r="I23" s="4" t="s">
        <v>48</v>
      </c>
      <c r="J23" s="4" t="s">
        <v>48</v>
      </c>
      <c r="K23" s="4" t="s">
        <v>48</v>
      </c>
      <c r="L23" s="4" t="s">
        <v>49</v>
      </c>
      <c r="M23" s="3" t="s">
        <v>101</v>
      </c>
      <c r="N23" s="4" t="s">
        <v>48</v>
      </c>
      <c r="O23" s="4" t="s">
        <v>48</v>
      </c>
      <c r="P23" s="4" t="s">
        <v>48</v>
      </c>
      <c r="Q23" s="4" t="s">
        <v>48</v>
      </c>
      <c r="R23" s="4" t="s">
        <v>48</v>
      </c>
      <c r="S23" s="4" t="s">
        <v>48</v>
      </c>
      <c r="T23" s="4" t="s">
        <v>48</v>
      </c>
      <c r="U23" s="4" t="s">
        <v>48</v>
      </c>
      <c r="V23" s="4" t="s">
        <v>48</v>
      </c>
      <c r="W23" s="4" t="s">
        <v>48</v>
      </c>
      <c r="X23" s="4" t="s">
        <v>48</v>
      </c>
      <c r="Y23" s="4" t="s">
        <v>48</v>
      </c>
      <c r="Z23" s="4" t="s">
        <v>48</v>
      </c>
      <c r="AA23" s="4" t="s">
        <v>48</v>
      </c>
      <c r="AB23" s="4" t="s">
        <v>48</v>
      </c>
      <c r="AC23" s="4" t="s">
        <v>48</v>
      </c>
      <c r="AD23" s="4" t="s">
        <v>48</v>
      </c>
      <c r="AE23" s="4" t="s">
        <v>48</v>
      </c>
      <c r="AF23" s="4" t="s">
        <v>48</v>
      </c>
      <c r="AG23" s="4">
        <v>0</v>
      </c>
      <c r="AK23" s="4">
        <v>6</v>
      </c>
      <c r="AL23" s="4" t="s">
        <v>58</v>
      </c>
      <c r="AM23" s="5" t="s">
        <v>71</v>
      </c>
      <c r="AN23" s="10" t="s">
        <v>70</v>
      </c>
      <c r="AO23" s="4" t="s">
        <v>54</v>
      </c>
      <c r="AQ23" s="14">
        <v>0.24</v>
      </c>
      <c r="AR23" s="14">
        <v>0.6</v>
      </c>
      <c r="AS23" s="4" t="s">
        <v>54</v>
      </c>
    </row>
    <row r="24" spans="1:45" ht="255" x14ac:dyDescent="0.25">
      <c r="A24" s="4">
        <v>13</v>
      </c>
      <c r="B24" s="5" t="s">
        <v>105</v>
      </c>
      <c r="C24" s="5" t="s">
        <v>42</v>
      </c>
      <c r="D24" s="5" t="s">
        <v>77</v>
      </c>
      <c r="E24" s="5" t="s">
        <v>106</v>
      </c>
      <c r="F24" s="5" t="s">
        <v>107</v>
      </c>
      <c r="G24" s="5" t="s">
        <v>108</v>
      </c>
      <c r="H24" s="4" t="s">
        <v>47</v>
      </c>
      <c r="I24" s="4" t="s">
        <v>48</v>
      </c>
      <c r="J24" s="4" t="s">
        <v>48</v>
      </c>
      <c r="K24" s="4" t="s">
        <v>48</v>
      </c>
      <c r="L24" s="4" t="s">
        <v>49</v>
      </c>
      <c r="M24" s="3" t="s">
        <v>81</v>
      </c>
      <c r="N24" s="4" t="s">
        <v>48</v>
      </c>
      <c r="O24" s="4" t="s">
        <v>48</v>
      </c>
      <c r="P24" s="4" t="s">
        <v>48</v>
      </c>
      <c r="Q24" s="4" t="s">
        <v>48</v>
      </c>
      <c r="R24" s="4" t="s">
        <v>48</v>
      </c>
      <c r="S24" s="4" t="s">
        <v>48</v>
      </c>
      <c r="T24" s="4" t="s">
        <v>48</v>
      </c>
      <c r="U24" s="4" t="s">
        <v>48</v>
      </c>
      <c r="V24" s="4" t="s">
        <v>48</v>
      </c>
      <c r="W24" s="4" t="s">
        <v>48</v>
      </c>
      <c r="X24" s="4" t="s">
        <v>48</v>
      </c>
      <c r="Y24" s="4" t="s">
        <v>48</v>
      </c>
      <c r="Z24" s="4" t="s">
        <v>48</v>
      </c>
      <c r="AA24" s="4" t="s">
        <v>48</v>
      </c>
      <c r="AB24" s="4" t="s">
        <v>48</v>
      </c>
      <c r="AC24" s="4" t="s">
        <v>48</v>
      </c>
      <c r="AD24" s="4" t="s">
        <v>48</v>
      </c>
      <c r="AE24" s="4" t="s">
        <v>48</v>
      </c>
      <c r="AF24" s="4" t="s">
        <v>48</v>
      </c>
      <c r="AG24" s="4">
        <v>0</v>
      </c>
      <c r="AK24" s="4">
        <v>228</v>
      </c>
      <c r="AL24" s="4" t="s">
        <v>70</v>
      </c>
      <c r="AM24" s="5" t="s">
        <v>71</v>
      </c>
      <c r="AN24" s="10" t="s">
        <v>70</v>
      </c>
      <c r="AO24" s="4" t="s">
        <v>54</v>
      </c>
      <c r="AQ24" s="14">
        <v>0.216</v>
      </c>
      <c r="AR24" s="14">
        <v>0.6</v>
      </c>
      <c r="AS24" s="4" t="s">
        <v>54</v>
      </c>
    </row>
    <row r="25" spans="1:45" ht="105" x14ac:dyDescent="0.25">
      <c r="A25" s="4">
        <v>15</v>
      </c>
      <c r="B25" s="5" t="s">
        <v>105</v>
      </c>
      <c r="C25" s="5" t="s">
        <v>42</v>
      </c>
      <c r="D25" s="5" t="s">
        <v>77</v>
      </c>
      <c r="E25" s="5" t="s">
        <v>112</v>
      </c>
      <c r="F25" s="5" t="s">
        <v>113</v>
      </c>
      <c r="G25" s="5" t="s">
        <v>114</v>
      </c>
      <c r="H25" s="4" t="s">
        <v>47</v>
      </c>
      <c r="I25" s="4" t="s">
        <v>48</v>
      </c>
      <c r="J25" s="4" t="s">
        <v>48</v>
      </c>
      <c r="K25" s="4" t="s">
        <v>48</v>
      </c>
      <c r="L25" s="4" t="s">
        <v>49</v>
      </c>
      <c r="M25" s="3" t="s">
        <v>81</v>
      </c>
      <c r="N25" s="4" t="s">
        <v>48</v>
      </c>
      <c r="O25" s="4" t="s">
        <v>48</v>
      </c>
      <c r="P25" s="4" t="s">
        <v>48</v>
      </c>
      <c r="Q25" s="4" t="s">
        <v>48</v>
      </c>
      <c r="R25" s="4" t="s">
        <v>48</v>
      </c>
      <c r="S25" s="4" t="s">
        <v>48</v>
      </c>
      <c r="T25" s="4" t="s">
        <v>48</v>
      </c>
      <c r="U25" s="4" t="s">
        <v>48</v>
      </c>
      <c r="V25" s="4" t="s">
        <v>48</v>
      </c>
      <c r="W25" s="4" t="s">
        <v>48</v>
      </c>
      <c r="X25" s="4" t="s">
        <v>48</v>
      </c>
      <c r="Y25" s="4" t="s">
        <v>48</v>
      </c>
      <c r="Z25" s="4" t="s">
        <v>48</v>
      </c>
      <c r="AA25" s="4" t="s">
        <v>48</v>
      </c>
      <c r="AB25" s="4" t="s">
        <v>48</v>
      </c>
      <c r="AC25" s="4" t="s">
        <v>48</v>
      </c>
      <c r="AD25" s="4" t="s">
        <v>48</v>
      </c>
      <c r="AE25" s="4" t="s">
        <v>48</v>
      </c>
      <c r="AF25" s="4" t="s">
        <v>48</v>
      </c>
      <c r="AG25" s="4">
        <v>0</v>
      </c>
      <c r="AK25" s="4">
        <v>230</v>
      </c>
      <c r="AL25" s="4" t="s">
        <v>70</v>
      </c>
      <c r="AM25" s="5" t="s">
        <v>71</v>
      </c>
      <c r="AN25" s="10" t="s">
        <v>70</v>
      </c>
      <c r="AO25" s="4" t="s">
        <v>54</v>
      </c>
      <c r="AQ25" s="14">
        <v>0.216</v>
      </c>
      <c r="AR25" s="14">
        <v>0.6</v>
      </c>
      <c r="AS25" s="4" t="s">
        <v>54</v>
      </c>
    </row>
    <row r="26" spans="1:45" ht="105" x14ac:dyDescent="0.25">
      <c r="A26" s="4">
        <v>14</v>
      </c>
      <c r="B26" s="5" t="s">
        <v>105</v>
      </c>
      <c r="C26" s="5" t="s">
        <v>42</v>
      </c>
      <c r="D26" s="5" t="s">
        <v>77</v>
      </c>
      <c r="E26" s="5" t="s">
        <v>109</v>
      </c>
      <c r="F26" s="5" t="s">
        <v>110</v>
      </c>
      <c r="G26" s="5" t="s">
        <v>111</v>
      </c>
      <c r="H26" s="4" t="s">
        <v>47</v>
      </c>
      <c r="I26" s="4" t="s">
        <v>48</v>
      </c>
      <c r="J26" s="4" t="s">
        <v>48</v>
      </c>
      <c r="K26" s="4" t="s">
        <v>48</v>
      </c>
      <c r="L26" s="4" t="s">
        <v>49</v>
      </c>
      <c r="M26" s="3" t="s">
        <v>81</v>
      </c>
      <c r="N26" s="4" t="s">
        <v>48</v>
      </c>
      <c r="O26" s="4" t="s">
        <v>48</v>
      </c>
      <c r="P26" s="4" t="s">
        <v>48</v>
      </c>
      <c r="Q26" s="4" t="s">
        <v>48</v>
      </c>
      <c r="R26" s="4" t="s">
        <v>48</v>
      </c>
      <c r="S26" s="4" t="s">
        <v>48</v>
      </c>
      <c r="T26" s="4" t="s">
        <v>48</v>
      </c>
      <c r="U26" s="4" t="s">
        <v>48</v>
      </c>
      <c r="V26" s="4" t="s">
        <v>48</v>
      </c>
      <c r="W26" s="4" t="s">
        <v>48</v>
      </c>
      <c r="X26" s="4" t="s">
        <v>48</v>
      </c>
      <c r="Y26" s="4" t="s">
        <v>48</v>
      </c>
      <c r="Z26" s="4" t="s">
        <v>48</v>
      </c>
      <c r="AA26" s="4" t="s">
        <v>48</v>
      </c>
      <c r="AB26" s="4" t="s">
        <v>48</v>
      </c>
      <c r="AC26" s="4" t="s">
        <v>48</v>
      </c>
      <c r="AD26" s="4" t="s">
        <v>48</v>
      </c>
      <c r="AE26" s="4" t="s">
        <v>48</v>
      </c>
      <c r="AF26" s="4" t="s">
        <v>48</v>
      </c>
      <c r="AG26" s="4">
        <v>0</v>
      </c>
      <c r="AK26" s="4">
        <v>400</v>
      </c>
      <c r="AL26" s="4" t="s">
        <v>70</v>
      </c>
      <c r="AM26" s="5" t="s">
        <v>71</v>
      </c>
      <c r="AN26" s="10" t="s">
        <v>70</v>
      </c>
      <c r="AO26" s="4" t="s">
        <v>54</v>
      </c>
      <c r="AQ26" s="14">
        <v>0.12959999999999999</v>
      </c>
      <c r="AR26" s="14">
        <v>0.6</v>
      </c>
      <c r="AS26" s="4" t="s">
        <v>54</v>
      </c>
    </row>
    <row r="27" spans="1:45" ht="150" x14ac:dyDescent="0.25">
      <c r="A27" s="4">
        <v>17</v>
      </c>
      <c r="B27" s="5" t="s">
        <v>115</v>
      </c>
      <c r="C27" s="5" t="s">
        <v>116</v>
      </c>
      <c r="D27" s="5" t="s">
        <v>77</v>
      </c>
      <c r="E27" s="5" t="s">
        <v>120</v>
      </c>
      <c r="F27" s="5" t="s">
        <v>121</v>
      </c>
      <c r="G27" s="5" t="s">
        <v>122</v>
      </c>
      <c r="H27" s="4" t="s">
        <v>47</v>
      </c>
      <c r="I27" s="4" t="s">
        <v>48</v>
      </c>
      <c r="J27" s="4" t="s">
        <v>48</v>
      </c>
      <c r="K27" s="4" t="s">
        <v>48</v>
      </c>
      <c r="L27" s="4" t="s">
        <v>49</v>
      </c>
      <c r="M27" s="3" t="s">
        <v>81</v>
      </c>
      <c r="N27" s="4" t="s">
        <v>48</v>
      </c>
      <c r="O27" s="4" t="s">
        <v>48</v>
      </c>
      <c r="P27" s="4" t="s">
        <v>48</v>
      </c>
      <c r="Q27" s="4" t="s">
        <v>48</v>
      </c>
      <c r="R27" s="4" t="s">
        <v>48</v>
      </c>
      <c r="S27" s="4" t="s">
        <v>48</v>
      </c>
      <c r="T27" s="4" t="s">
        <v>48</v>
      </c>
      <c r="U27" s="4" t="s">
        <v>48</v>
      </c>
      <c r="V27" s="4" t="s">
        <v>48</v>
      </c>
      <c r="W27" s="4" t="s">
        <v>48</v>
      </c>
      <c r="X27" s="4" t="s">
        <v>48</v>
      </c>
      <c r="Y27" s="4" t="s">
        <v>48</v>
      </c>
      <c r="Z27" s="4" t="s">
        <v>48</v>
      </c>
      <c r="AA27" s="4" t="s">
        <v>48</v>
      </c>
      <c r="AB27" s="4" t="s">
        <v>48</v>
      </c>
      <c r="AC27" s="4" t="s">
        <v>48</v>
      </c>
      <c r="AD27" s="4" t="s">
        <v>48</v>
      </c>
      <c r="AE27" s="4" t="s">
        <v>48</v>
      </c>
      <c r="AF27" s="4" t="s">
        <v>48</v>
      </c>
      <c r="AG27" s="4">
        <v>0</v>
      </c>
      <c r="AK27" s="4">
        <v>12</v>
      </c>
      <c r="AL27" s="4" t="s">
        <v>58</v>
      </c>
      <c r="AM27" s="5" t="s">
        <v>71</v>
      </c>
      <c r="AN27" s="10" t="s">
        <v>70</v>
      </c>
      <c r="AO27" s="4" t="s">
        <v>54</v>
      </c>
      <c r="AQ27" s="14">
        <v>0.24</v>
      </c>
      <c r="AR27" s="14">
        <v>0.6</v>
      </c>
      <c r="AS27" s="4" t="s">
        <v>54</v>
      </c>
    </row>
    <row r="28" spans="1:45" ht="90" x14ac:dyDescent="0.25">
      <c r="A28" s="4">
        <v>57</v>
      </c>
      <c r="B28" s="5" t="s">
        <v>240</v>
      </c>
      <c r="C28" s="5" t="s">
        <v>241</v>
      </c>
      <c r="D28" s="5" t="s">
        <v>77</v>
      </c>
      <c r="E28" s="5" t="s">
        <v>258</v>
      </c>
      <c r="F28" s="5" t="s">
        <v>259</v>
      </c>
      <c r="G28" s="5" t="s">
        <v>261</v>
      </c>
      <c r="H28" s="4" t="s">
        <v>47</v>
      </c>
      <c r="I28" s="4" t="s">
        <v>47</v>
      </c>
      <c r="J28" s="4" t="s">
        <v>47</v>
      </c>
      <c r="K28" s="4" t="s">
        <v>47</v>
      </c>
      <c r="L28" s="4" t="s">
        <v>63</v>
      </c>
      <c r="M28" s="3" t="s">
        <v>64</v>
      </c>
      <c r="N28" s="4" t="s">
        <v>47</v>
      </c>
      <c r="O28" s="4" t="s">
        <v>48</v>
      </c>
      <c r="P28" s="4" t="s">
        <v>47</v>
      </c>
      <c r="Q28" s="4" t="s">
        <v>47</v>
      </c>
      <c r="R28" s="4" t="s">
        <v>47</v>
      </c>
      <c r="S28" s="4" t="s">
        <v>48</v>
      </c>
      <c r="T28" s="4" t="s">
        <v>47</v>
      </c>
      <c r="U28" s="4" t="s">
        <v>47</v>
      </c>
      <c r="V28" s="4" t="s">
        <v>48</v>
      </c>
      <c r="W28" s="4" t="s">
        <v>47</v>
      </c>
      <c r="X28" s="4" t="s">
        <v>47</v>
      </c>
      <c r="Y28" s="4" t="s">
        <v>47</v>
      </c>
      <c r="Z28" s="4" t="s">
        <v>47</v>
      </c>
      <c r="AA28" s="4" t="s">
        <v>47</v>
      </c>
      <c r="AB28" s="4" t="s">
        <v>47</v>
      </c>
      <c r="AC28" s="4" t="s">
        <v>48</v>
      </c>
      <c r="AD28" s="4" t="s">
        <v>48</v>
      </c>
      <c r="AE28" s="4" t="s">
        <v>48</v>
      </c>
      <c r="AF28" s="4" t="s">
        <v>48</v>
      </c>
      <c r="AG28" s="4">
        <v>12</v>
      </c>
      <c r="AH28" s="4">
        <v>3</v>
      </c>
      <c r="AI28" s="6" t="s">
        <v>176</v>
      </c>
      <c r="AJ28" s="6" t="s">
        <v>89</v>
      </c>
      <c r="AO28" s="4" t="s">
        <v>177</v>
      </c>
      <c r="AP28" s="4" t="str">
        <f>CONCATENATE(AI28," ",AJ28)</f>
        <v>POSIBLE CATASTROFICO</v>
      </c>
      <c r="AQ28" s="14"/>
      <c r="AR28" s="14"/>
      <c r="AS28" s="4" t="s">
        <v>54</v>
      </c>
    </row>
    <row r="29" spans="1:45" ht="90" x14ac:dyDescent="0.25">
      <c r="A29" s="4">
        <v>21</v>
      </c>
      <c r="B29" s="5" t="s">
        <v>133</v>
      </c>
      <c r="C29" s="5" t="s">
        <v>42</v>
      </c>
      <c r="D29" s="5" t="s">
        <v>43</v>
      </c>
      <c r="E29" s="5" t="s">
        <v>134</v>
      </c>
      <c r="F29" s="5" t="s">
        <v>135</v>
      </c>
      <c r="G29" s="5" t="s">
        <v>136</v>
      </c>
      <c r="H29" s="4" t="s">
        <v>47</v>
      </c>
      <c r="I29" s="4" t="s">
        <v>48</v>
      </c>
      <c r="J29" s="4" t="s">
        <v>48</v>
      </c>
      <c r="K29" s="4" t="s">
        <v>48</v>
      </c>
      <c r="L29" s="4" t="s">
        <v>49</v>
      </c>
      <c r="M29" s="3" t="s">
        <v>101</v>
      </c>
      <c r="N29" s="4" t="s">
        <v>48</v>
      </c>
      <c r="O29" s="4" t="s">
        <v>48</v>
      </c>
      <c r="P29" s="4" t="s">
        <v>48</v>
      </c>
      <c r="Q29" s="4" t="s">
        <v>48</v>
      </c>
      <c r="R29" s="4" t="s">
        <v>48</v>
      </c>
      <c r="S29" s="4" t="s">
        <v>48</v>
      </c>
      <c r="T29" s="4" t="s">
        <v>48</v>
      </c>
      <c r="U29" s="4" t="s">
        <v>48</v>
      </c>
      <c r="V29" s="4" t="s">
        <v>48</v>
      </c>
      <c r="W29" s="4" t="s">
        <v>48</v>
      </c>
      <c r="X29" s="4" t="s">
        <v>48</v>
      </c>
      <c r="Y29" s="4" t="s">
        <v>48</v>
      </c>
      <c r="Z29" s="4" t="s">
        <v>48</v>
      </c>
      <c r="AA29" s="4" t="s">
        <v>48</v>
      </c>
      <c r="AB29" s="4" t="s">
        <v>48</v>
      </c>
      <c r="AC29" s="4" t="s">
        <v>48</v>
      </c>
      <c r="AD29" s="4" t="s">
        <v>48</v>
      </c>
      <c r="AE29" s="4" t="s">
        <v>48</v>
      </c>
      <c r="AF29" s="4" t="s">
        <v>48</v>
      </c>
      <c r="AG29" s="4">
        <v>0</v>
      </c>
      <c r="AK29" s="4">
        <v>968</v>
      </c>
      <c r="AL29" s="4" t="s">
        <v>51</v>
      </c>
      <c r="AM29" s="5" t="s">
        <v>137</v>
      </c>
      <c r="AN29" s="10" t="s">
        <v>70</v>
      </c>
      <c r="AO29" s="4" t="s">
        <v>82</v>
      </c>
      <c r="AQ29" s="14">
        <v>0.28799999999999998</v>
      </c>
      <c r="AR29" s="14">
        <v>0.6</v>
      </c>
      <c r="AS29" s="4" t="s">
        <v>54</v>
      </c>
    </row>
    <row r="30" spans="1:45" ht="135" x14ac:dyDescent="0.25">
      <c r="A30" s="4">
        <v>22</v>
      </c>
      <c r="B30" s="5" t="s">
        <v>133</v>
      </c>
      <c r="C30" s="5" t="s">
        <v>42</v>
      </c>
      <c r="D30" s="5" t="s">
        <v>43</v>
      </c>
      <c r="E30" s="5" t="s">
        <v>138</v>
      </c>
      <c r="F30" s="5" t="s">
        <v>139</v>
      </c>
      <c r="G30" s="5" t="s">
        <v>140</v>
      </c>
      <c r="H30" s="4" t="s">
        <v>47</v>
      </c>
      <c r="I30" s="4" t="s">
        <v>48</v>
      </c>
      <c r="J30" s="4" t="s">
        <v>48</v>
      </c>
      <c r="K30" s="4" t="s">
        <v>48</v>
      </c>
      <c r="L30" s="4" t="s">
        <v>49</v>
      </c>
      <c r="M30" s="3" t="s">
        <v>101</v>
      </c>
      <c r="N30" s="4" t="s">
        <v>48</v>
      </c>
      <c r="O30" s="4" t="s">
        <v>48</v>
      </c>
      <c r="P30" s="4" t="s">
        <v>48</v>
      </c>
      <c r="Q30" s="4" t="s">
        <v>48</v>
      </c>
      <c r="R30" s="4" t="s">
        <v>48</v>
      </c>
      <c r="S30" s="4" t="s">
        <v>48</v>
      </c>
      <c r="T30" s="4" t="s">
        <v>48</v>
      </c>
      <c r="U30" s="4" t="s">
        <v>48</v>
      </c>
      <c r="V30" s="4" t="s">
        <v>48</v>
      </c>
      <c r="W30" s="4" t="s">
        <v>48</v>
      </c>
      <c r="X30" s="4" t="s">
        <v>48</v>
      </c>
      <c r="Y30" s="4" t="s">
        <v>48</v>
      </c>
      <c r="Z30" s="4" t="s">
        <v>48</v>
      </c>
      <c r="AA30" s="4" t="s">
        <v>48</v>
      </c>
      <c r="AB30" s="4" t="s">
        <v>48</v>
      </c>
      <c r="AC30" s="4" t="s">
        <v>48</v>
      </c>
      <c r="AD30" s="4" t="s">
        <v>48</v>
      </c>
      <c r="AE30" s="4" t="s">
        <v>48</v>
      </c>
      <c r="AF30" s="4" t="s">
        <v>48</v>
      </c>
      <c r="AG30" s="4">
        <v>0</v>
      </c>
      <c r="AK30" s="4">
        <v>968</v>
      </c>
      <c r="AL30" s="4" t="s">
        <v>51</v>
      </c>
      <c r="AM30" s="5" t="s">
        <v>137</v>
      </c>
      <c r="AN30" s="10" t="s">
        <v>70</v>
      </c>
      <c r="AO30" s="4" t="s">
        <v>82</v>
      </c>
      <c r="AQ30" s="14">
        <v>0.28799999999999998</v>
      </c>
      <c r="AR30" s="14">
        <v>0.6</v>
      </c>
      <c r="AS30" s="4" t="s">
        <v>54</v>
      </c>
    </row>
    <row r="31" spans="1:45" ht="135" x14ac:dyDescent="0.25">
      <c r="A31" s="4">
        <v>23</v>
      </c>
      <c r="B31" s="5" t="s">
        <v>133</v>
      </c>
      <c r="C31" s="5" t="s">
        <v>42</v>
      </c>
      <c r="D31" s="5" t="s">
        <v>77</v>
      </c>
      <c r="E31" s="5" t="s">
        <v>141</v>
      </c>
      <c r="F31" s="5" t="s">
        <v>142</v>
      </c>
      <c r="G31" s="5" t="s">
        <v>143</v>
      </c>
      <c r="H31" s="4" t="s">
        <v>47</v>
      </c>
      <c r="I31" s="4" t="s">
        <v>48</v>
      </c>
      <c r="J31" s="4" t="s">
        <v>48</v>
      </c>
      <c r="K31" s="4" t="s">
        <v>48</v>
      </c>
      <c r="L31" s="4" t="s">
        <v>49</v>
      </c>
      <c r="M31" s="3" t="s">
        <v>101</v>
      </c>
      <c r="N31" s="4" t="s">
        <v>48</v>
      </c>
      <c r="O31" s="4" t="s">
        <v>48</v>
      </c>
      <c r="P31" s="4" t="s">
        <v>48</v>
      </c>
      <c r="Q31" s="4" t="s">
        <v>48</v>
      </c>
      <c r="R31" s="4" t="s">
        <v>48</v>
      </c>
      <c r="S31" s="4" t="s">
        <v>48</v>
      </c>
      <c r="T31" s="4" t="s">
        <v>48</v>
      </c>
      <c r="U31" s="4" t="s">
        <v>48</v>
      </c>
      <c r="V31" s="4" t="s">
        <v>48</v>
      </c>
      <c r="W31" s="4" t="s">
        <v>48</v>
      </c>
      <c r="X31" s="4" t="s">
        <v>48</v>
      </c>
      <c r="Y31" s="4" t="s">
        <v>48</v>
      </c>
      <c r="Z31" s="4" t="s">
        <v>48</v>
      </c>
      <c r="AA31" s="4" t="s">
        <v>48</v>
      </c>
      <c r="AB31" s="4" t="s">
        <v>48</v>
      </c>
      <c r="AC31" s="4" t="s">
        <v>48</v>
      </c>
      <c r="AD31" s="4" t="s">
        <v>48</v>
      </c>
      <c r="AE31" s="4" t="s">
        <v>48</v>
      </c>
      <c r="AF31" s="4" t="s">
        <v>48</v>
      </c>
      <c r="AG31" s="4">
        <v>0</v>
      </c>
      <c r="AK31" s="4">
        <v>43076</v>
      </c>
      <c r="AL31" s="4">
        <v>1</v>
      </c>
      <c r="AM31" s="5" t="s">
        <v>137</v>
      </c>
      <c r="AN31" s="10" t="s">
        <v>70</v>
      </c>
      <c r="AO31" s="4" t="s">
        <v>82</v>
      </c>
      <c r="AQ31" s="14">
        <v>0.36</v>
      </c>
      <c r="AR31" s="14">
        <v>0.6</v>
      </c>
      <c r="AS31" s="4" t="s">
        <v>54</v>
      </c>
    </row>
    <row r="32" spans="1:45" ht="90" x14ac:dyDescent="0.25">
      <c r="A32" s="4">
        <v>58</v>
      </c>
      <c r="B32" s="5" t="s">
        <v>240</v>
      </c>
      <c r="C32" s="5" t="s">
        <v>251</v>
      </c>
      <c r="D32" s="5" t="s">
        <v>77</v>
      </c>
      <c r="E32" s="5" t="s">
        <v>258</v>
      </c>
      <c r="F32" s="5" t="s">
        <v>259</v>
      </c>
      <c r="G32" s="5" t="s">
        <v>262</v>
      </c>
      <c r="H32" s="4" t="s">
        <v>47</v>
      </c>
      <c r="I32" s="4" t="s">
        <v>47</v>
      </c>
      <c r="J32" s="4" t="s">
        <v>47</v>
      </c>
      <c r="K32" s="4" t="s">
        <v>47</v>
      </c>
      <c r="L32" s="4" t="s">
        <v>63</v>
      </c>
      <c r="M32" s="3" t="s">
        <v>64</v>
      </c>
      <c r="N32" s="4" t="s">
        <v>47</v>
      </c>
      <c r="O32" s="4" t="s">
        <v>48</v>
      </c>
      <c r="P32" s="4" t="s">
        <v>47</v>
      </c>
      <c r="Q32" s="4" t="s">
        <v>47</v>
      </c>
      <c r="R32" s="4" t="s">
        <v>47</v>
      </c>
      <c r="S32" s="4" t="s">
        <v>48</v>
      </c>
      <c r="T32" s="4" t="s">
        <v>47</v>
      </c>
      <c r="U32" s="4" t="s">
        <v>47</v>
      </c>
      <c r="V32" s="4" t="s">
        <v>48</v>
      </c>
      <c r="W32" s="4" t="s">
        <v>47</v>
      </c>
      <c r="X32" s="4" t="s">
        <v>47</v>
      </c>
      <c r="Y32" s="4" t="s">
        <v>47</v>
      </c>
      <c r="Z32" s="4" t="s">
        <v>47</v>
      </c>
      <c r="AA32" s="4" t="s">
        <v>47</v>
      </c>
      <c r="AB32" s="4" t="s">
        <v>47</v>
      </c>
      <c r="AC32" s="4" t="s">
        <v>48</v>
      </c>
      <c r="AD32" s="4" t="s">
        <v>48</v>
      </c>
      <c r="AE32" s="4" t="s">
        <v>48</v>
      </c>
      <c r="AF32" s="4" t="s">
        <v>48</v>
      </c>
      <c r="AG32" s="4">
        <v>12</v>
      </c>
      <c r="AH32" s="4">
        <v>3</v>
      </c>
      <c r="AI32" s="6" t="s">
        <v>176</v>
      </c>
      <c r="AJ32" s="6" t="s">
        <v>89</v>
      </c>
      <c r="AO32" s="4" t="s">
        <v>177</v>
      </c>
      <c r="AP32" s="4" t="str">
        <f>CONCATENATE(AI32," ",AJ32)</f>
        <v>POSIBLE CATASTROFICO</v>
      </c>
      <c r="AQ32" s="14"/>
      <c r="AR32" s="14"/>
      <c r="AS32" s="4" t="s">
        <v>54</v>
      </c>
    </row>
    <row r="33" spans="1:45" ht="90" x14ac:dyDescent="0.25">
      <c r="A33" s="4">
        <v>24</v>
      </c>
      <c r="B33" s="5" t="s">
        <v>133</v>
      </c>
      <c r="C33" s="5" t="s">
        <v>42</v>
      </c>
      <c r="D33" s="5" t="s">
        <v>43</v>
      </c>
      <c r="E33" s="5" t="s">
        <v>144</v>
      </c>
      <c r="F33" s="5" t="s">
        <v>145</v>
      </c>
      <c r="G33" s="5" t="s">
        <v>146</v>
      </c>
      <c r="H33" s="4" t="s">
        <v>47</v>
      </c>
      <c r="I33" s="4" t="s">
        <v>48</v>
      </c>
      <c r="J33" s="4" t="s">
        <v>48</v>
      </c>
      <c r="K33" s="4" t="s">
        <v>48</v>
      </c>
      <c r="L33" s="4" t="s">
        <v>49</v>
      </c>
      <c r="M33" s="3" t="s">
        <v>101</v>
      </c>
      <c r="N33" s="4" t="s">
        <v>48</v>
      </c>
      <c r="O33" s="4" t="s">
        <v>48</v>
      </c>
      <c r="P33" s="4" t="s">
        <v>48</v>
      </c>
      <c r="Q33" s="4" t="s">
        <v>48</v>
      </c>
      <c r="R33" s="4" t="s">
        <v>48</v>
      </c>
      <c r="S33" s="4" t="s">
        <v>48</v>
      </c>
      <c r="T33" s="4" t="s">
        <v>48</v>
      </c>
      <c r="U33" s="4" t="s">
        <v>48</v>
      </c>
      <c r="V33" s="4" t="s">
        <v>48</v>
      </c>
      <c r="W33" s="4" t="s">
        <v>48</v>
      </c>
      <c r="X33" s="4" t="s">
        <v>48</v>
      </c>
      <c r="Y33" s="4" t="s">
        <v>48</v>
      </c>
      <c r="Z33" s="4" t="s">
        <v>48</v>
      </c>
      <c r="AA33" s="4" t="s">
        <v>48</v>
      </c>
      <c r="AB33" s="4" t="s">
        <v>48</v>
      </c>
      <c r="AC33" s="4" t="s">
        <v>48</v>
      </c>
      <c r="AD33" s="4" t="s">
        <v>48</v>
      </c>
      <c r="AE33" s="4" t="s">
        <v>48</v>
      </c>
      <c r="AF33" s="4" t="s">
        <v>48</v>
      </c>
      <c r="AG33" s="4">
        <v>0</v>
      </c>
      <c r="AK33" s="4">
        <v>125</v>
      </c>
      <c r="AL33" s="4" t="s">
        <v>70</v>
      </c>
      <c r="AM33" s="5" t="s">
        <v>137</v>
      </c>
      <c r="AN33" s="10" t="s">
        <v>70</v>
      </c>
      <c r="AO33" s="4" t="s">
        <v>54</v>
      </c>
      <c r="AQ33" s="14">
        <v>0.216</v>
      </c>
      <c r="AR33" s="14">
        <v>0.6</v>
      </c>
      <c r="AS33" s="4" t="s">
        <v>54</v>
      </c>
    </row>
    <row r="34" spans="1:45" ht="135" x14ac:dyDescent="0.25">
      <c r="A34" s="4">
        <v>27</v>
      </c>
      <c r="B34" s="5" t="s">
        <v>133</v>
      </c>
      <c r="C34" s="5" t="s">
        <v>42</v>
      </c>
      <c r="D34" s="5" t="s">
        <v>43</v>
      </c>
      <c r="E34" s="5" t="s">
        <v>154</v>
      </c>
      <c r="F34" s="5" t="s">
        <v>155</v>
      </c>
      <c r="G34" s="5" t="s">
        <v>156</v>
      </c>
      <c r="H34" s="4" t="s">
        <v>47</v>
      </c>
      <c r="I34" s="4" t="s">
        <v>48</v>
      </c>
      <c r="J34" s="4" t="s">
        <v>48</v>
      </c>
      <c r="K34" s="4" t="s">
        <v>48</v>
      </c>
      <c r="L34" s="4" t="s">
        <v>49</v>
      </c>
      <c r="M34" s="3" t="s">
        <v>81</v>
      </c>
      <c r="N34" s="4" t="s">
        <v>48</v>
      </c>
      <c r="O34" s="4" t="s">
        <v>48</v>
      </c>
      <c r="P34" s="4" t="s">
        <v>48</v>
      </c>
      <c r="Q34" s="4" t="s">
        <v>48</v>
      </c>
      <c r="R34" s="4" t="s">
        <v>48</v>
      </c>
      <c r="S34" s="4" t="s">
        <v>48</v>
      </c>
      <c r="T34" s="4" t="s">
        <v>48</v>
      </c>
      <c r="U34" s="4" t="s">
        <v>48</v>
      </c>
      <c r="V34" s="4" t="s">
        <v>48</v>
      </c>
      <c r="W34" s="4" t="s">
        <v>48</v>
      </c>
      <c r="X34" s="4" t="s">
        <v>48</v>
      </c>
      <c r="Y34" s="4" t="s">
        <v>48</v>
      </c>
      <c r="Z34" s="4" t="s">
        <v>48</v>
      </c>
      <c r="AA34" s="4" t="s">
        <v>48</v>
      </c>
      <c r="AB34" s="4" t="s">
        <v>48</v>
      </c>
      <c r="AC34" s="4" t="s">
        <v>48</v>
      </c>
      <c r="AD34" s="4" t="s">
        <v>48</v>
      </c>
      <c r="AE34" s="4" t="s">
        <v>48</v>
      </c>
      <c r="AF34" s="4" t="s">
        <v>48</v>
      </c>
      <c r="AG34" s="4">
        <v>0</v>
      </c>
      <c r="AK34" s="4">
        <v>451</v>
      </c>
      <c r="AL34" s="4" t="s">
        <v>70</v>
      </c>
      <c r="AM34" s="5" t="s">
        <v>137</v>
      </c>
      <c r="AN34" s="10" t="s">
        <v>70</v>
      </c>
      <c r="AO34" s="4" t="s">
        <v>54</v>
      </c>
      <c r="AQ34" s="14">
        <v>0.36</v>
      </c>
      <c r="AR34" s="14">
        <v>0.6</v>
      </c>
      <c r="AS34" s="4" t="s">
        <v>54</v>
      </c>
    </row>
    <row r="35" spans="1:45" ht="75" x14ac:dyDescent="0.25">
      <c r="A35" s="4">
        <v>29</v>
      </c>
      <c r="B35" s="5" t="s">
        <v>157</v>
      </c>
      <c r="C35" s="5" t="s">
        <v>42</v>
      </c>
      <c r="D35" s="5" t="s">
        <v>43</v>
      </c>
      <c r="E35" s="5" t="s">
        <v>162</v>
      </c>
      <c r="F35" s="5" t="s">
        <v>163</v>
      </c>
      <c r="G35" s="5" t="s">
        <v>164</v>
      </c>
      <c r="H35" s="4" t="s">
        <v>47</v>
      </c>
      <c r="I35" s="4" t="s">
        <v>48</v>
      </c>
      <c r="J35" s="4" t="s">
        <v>48</v>
      </c>
      <c r="K35" s="4" t="s">
        <v>48</v>
      </c>
      <c r="L35" s="4" t="s">
        <v>49</v>
      </c>
      <c r="M35" s="3" t="s">
        <v>101</v>
      </c>
      <c r="N35" s="4" t="s">
        <v>48</v>
      </c>
      <c r="O35" s="4" t="s">
        <v>48</v>
      </c>
      <c r="P35" s="4" t="s">
        <v>48</v>
      </c>
      <c r="Q35" s="4" t="s">
        <v>48</v>
      </c>
      <c r="R35" s="4" t="s">
        <v>48</v>
      </c>
      <c r="S35" s="4" t="s">
        <v>48</v>
      </c>
      <c r="T35" s="4" t="s">
        <v>48</v>
      </c>
      <c r="U35" s="4" t="s">
        <v>48</v>
      </c>
      <c r="V35" s="4" t="s">
        <v>48</v>
      </c>
      <c r="W35" s="4" t="s">
        <v>48</v>
      </c>
      <c r="X35" s="4" t="s">
        <v>48</v>
      </c>
      <c r="Y35" s="4" t="s">
        <v>48</v>
      </c>
      <c r="Z35" s="4" t="s">
        <v>48</v>
      </c>
      <c r="AA35" s="4" t="s">
        <v>48</v>
      </c>
      <c r="AB35" s="4" t="s">
        <v>48</v>
      </c>
      <c r="AC35" s="4" t="s">
        <v>48</v>
      </c>
      <c r="AD35" s="4" t="s">
        <v>48</v>
      </c>
      <c r="AE35" s="4" t="s">
        <v>48</v>
      </c>
      <c r="AF35" s="4" t="s">
        <v>48</v>
      </c>
      <c r="AG35" s="4">
        <v>0</v>
      </c>
      <c r="AK35" s="4">
        <v>20</v>
      </c>
      <c r="AL35" s="4" t="s">
        <v>58</v>
      </c>
      <c r="AM35" s="5" t="s">
        <v>137</v>
      </c>
      <c r="AN35" s="10" t="s">
        <v>70</v>
      </c>
      <c r="AO35" s="4" t="s">
        <v>54</v>
      </c>
      <c r="AQ35" s="14">
        <v>0.24</v>
      </c>
      <c r="AR35" s="14">
        <v>0.6</v>
      </c>
      <c r="AS35" s="4" t="s">
        <v>54</v>
      </c>
    </row>
    <row r="36" spans="1:45" ht="105" x14ac:dyDescent="0.25">
      <c r="A36" s="4">
        <v>30</v>
      </c>
      <c r="B36" s="5" t="s">
        <v>165</v>
      </c>
      <c r="C36" s="5" t="s">
        <v>42</v>
      </c>
      <c r="D36" s="5" t="s">
        <v>77</v>
      </c>
      <c r="E36" s="5" t="s">
        <v>166</v>
      </c>
      <c r="F36" s="5" t="s">
        <v>167</v>
      </c>
      <c r="G36" s="5" t="s">
        <v>168</v>
      </c>
      <c r="H36" s="4" t="s">
        <v>47</v>
      </c>
      <c r="I36" s="4" t="s">
        <v>48</v>
      </c>
      <c r="J36" s="4" t="s">
        <v>48</v>
      </c>
      <c r="K36" s="4" t="s">
        <v>48</v>
      </c>
      <c r="L36" s="4" t="s">
        <v>49</v>
      </c>
      <c r="M36" s="3" t="s">
        <v>81</v>
      </c>
      <c r="N36" s="4" t="s">
        <v>48</v>
      </c>
      <c r="O36" s="4" t="s">
        <v>48</v>
      </c>
      <c r="P36" s="4" t="s">
        <v>48</v>
      </c>
      <c r="Q36" s="4" t="s">
        <v>48</v>
      </c>
      <c r="R36" s="4" t="s">
        <v>48</v>
      </c>
      <c r="S36" s="4" t="s">
        <v>48</v>
      </c>
      <c r="T36" s="4" t="s">
        <v>48</v>
      </c>
      <c r="U36" s="4" t="s">
        <v>48</v>
      </c>
      <c r="V36" s="4" t="s">
        <v>48</v>
      </c>
      <c r="W36" s="4" t="s">
        <v>48</v>
      </c>
      <c r="X36" s="4" t="s">
        <v>48</v>
      </c>
      <c r="Y36" s="4" t="s">
        <v>48</v>
      </c>
      <c r="Z36" s="4" t="s">
        <v>48</v>
      </c>
      <c r="AA36" s="4" t="s">
        <v>48</v>
      </c>
      <c r="AB36" s="4" t="s">
        <v>48</v>
      </c>
      <c r="AC36" s="4" t="s">
        <v>48</v>
      </c>
      <c r="AD36" s="4" t="s">
        <v>48</v>
      </c>
      <c r="AE36" s="4" t="s">
        <v>48</v>
      </c>
      <c r="AF36" s="4" t="s">
        <v>48</v>
      </c>
      <c r="AG36" s="4">
        <v>0</v>
      </c>
      <c r="AK36" s="4">
        <v>249</v>
      </c>
      <c r="AL36" s="4" t="s">
        <v>70</v>
      </c>
      <c r="AM36" s="5" t="s">
        <v>71</v>
      </c>
      <c r="AN36" s="10" t="s">
        <v>70</v>
      </c>
      <c r="AO36" s="4" t="s">
        <v>54</v>
      </c>
      <c r="AQ36" s="14">
        <v>0.216</v>
      </c>
      <c r="AR36" s="14">
        <v>0.6</v>
      </c>
      <c r="AS36" s="4" t="s">
        <v>54</v>
      </c>
    </row>
    <row r="37" spans="1:45" ht="105" x14ac:dyDescent="0.25">
      <c r="A37" s="4">
        <v>31</v>
      </c>
      <c r="B37" s="5" t="s">
        <v>165</v>
      </c>
      <c r="C37" s="5" t="s">
        <v>42</v>
      </c>
      <c r="D37" s="5" t="s">
        <v>77</v>
      </c>
      <c r="E37" s="5" t="s">
        <v>169</v>
      </c>
      <c r="F37" s="5" t="s">
        <v>170</v>
      </c>
      <c r="G37" s="5" t="s">
        <v>171</v>
      </c>
      <c r="H37" s="4" t="s">
        <v>47</v>
      </c>
      <c r="I37" s="4" t="s">
        <v>48</v>
      </c>
      <c r="J37" s="4" t="s">
        <v>48</v>
      </c>
      <c r="K37" s="4" t="s">
        <v>48</v>
      </c>
      <c r="L37" s="4" t="s">
        <v>49</v>
      </c>
      <c r="M37" s="3" t="s">
        <v>81</v>
      </c>
      <c r="N37" s="4" t="s">
        <v>48</v>
      </c>
      <c r="O37" s="4" t="s">
        <v>48</v>
      </c>
      <c r="P37" s="4" t="s">
        <v>48</v>
      </c>
      <c r="Q37" s="4" t="s">
        <v>48</v>
      </c>
      <c r="R37" s="4" t="s">
        <v>48</v>
      </c>
      <c r="S37" s="4" t="s">
        <v>48</v>
      </c>
      <c r="T37" s="4" t="s">
        <v>48</v>
      </c>
      <c r="U37" s="4" t="s">
        <v>48</v>
      </c>
      <c r="V37" s="4" t="s">
        <v>48</v>
      </c>
      <c r="W37" s="4" t="s">
        <v>48</v>
      </c>
      <c r="X37" s="4" t="s">
        <v>48</v>
      </c>
      <c r="Y37" s="4" t="s">
        <v>48</v>
      </c>
      <c r="Z37" s="4" t="s">
        <v>48</v>
      </c>
      <c r="AA37" s="4" t="s">
        <v>48</v>
      </c>
      <c r="AB37" s="4" t="s">
        <v>48</v>
      </c>
      <c r="AC37" s="4" t="s">
        <v>48</v>
      </c>
      <c r="AD37" s="4" t="s">
        <v>48</v>
      </c>
      <c r="AE37" s="4" t="s">
        <v>48</v>
      </c>
      <c r="AF37" s="4" t="s">
        <v>48</v>
      </c>
      <c r="AG37" s="4">
        <v>0</v>
      </c>
      <c r="AK37" s="4">
        <v>365</v>
      </c>
      <c r="AL37" s="4" t="s">
        <v>70</v>
      </c>
      <c r="AM37" s="5" t="s">
        <v>71</v>
      </c>
      <c r="AN37" s="10" t="s">
        <v>70</v>
      </c>
      <c r="AO37" s="4" t="s">
        <v>54</v>
      </c>
      <c r="AQ37" s="14">
        <v>0.216</v>
      </c>
      <c r="AR37" s="14">
        <v>0.6</v>
      </c>
      <c r="AS37" s="4" t="s">
        <v>54</v>
      </c>
    </row>
    <row r="38" spans="1:45" ht="105" x14ac:dyDescent="0.25">
      <c r="A38" s="4">
        <v>33</v>
      </c>
      <c r="B38" s="5" t="s">
        <v>165</v>
      </c>
      <c r="C38" s="5" t="s">
        <v>42</v>
      </c>
      <c r="D38" s="5" t="s">
        <v>77</v>
      </c>
      <c r="E38" s="5" t="s">
        <v>178</v>
      </c>
      <c r="F38" s="5" t="s">
        <v>179</v>
      </c>
      <c r="G38" s="5" t="s">
        <v>180</v>
      </c>
      <c r="H38" s="4" t="s">
        <v>47</v>
      </c>
      <c r="I38" s="4" t="s">
        <v>48</v>
      </c>
      <c r="J38" s="4" t="s">
        <v>48</v>
      </c>
      <c r="K38" s="4" t="s">
        <v>48</v>
      </c>
      <c r="L38" s="4" t="s">
        <v>49</v>
      </c>
      <c r="M38" s="3" t="s">
        <v>81</v>
      </c>
      <c r="N38" s="4" t="s">
        <v>48</v>
      </c>
      <c r="O38" s="4" t="s">
        <v>48</v>
      </c>
      <c r="P38" s="4" t="s">
        <v>48</v>
      </c>
      <c r="Q38" s="4" t="s">
        <v>48</v>
      </c>
      <c r="R38" s="4" t="s">
        <v>48</v>
      </c>
      <c r="S38" s="4" t="s">
        <v>48</v>
      </c>
      <c r="T38" s="4" t="s">
        <v>48</v>
      </c>
      <c r="U38" s="4" t="s">
        <v>48</v>
      </c>
      <c r="V38" s="4" t="s">
        <v>48</v>
      </c>
      <c r="W38" s="4" t="s">
        <v>48</v>
      </c>
      <c r="X38" s="4" t="s">
        <v>48</v>
      </c>
      <c r="Y38" s="4" t="s">
        <v>48</v>
      </c>
      <c r="Z38" s="4" t="s">
        <v>48</v>
      </c>
      <c r="AA38" s="4" t="s">
        <v>48</v>
      </c>
      <c r="AB38" s="4" t="s">
        <v>48</v>
      </c>
      <c r="AC38" s="4" t="s">
        <v>48</v>
      </c>
      <c r="AD38" s="4" t="s">
        <v>48</v>
      </c>
      <c r="AE38" s="4" t="s">
        <v>48</v>
      </c>
      <c r="AF38" s="4" t="s">
        <v>48</v>
      </c>
      <c r="AG38" s="4">
        <v>0</v>
      </c>
      <c r="AK38" s="4">
        <v>365</v>
      </c>
      <c r="AL38" s="4" t="s">
        <v>70</v>
      </c>
      <c r="AM38" s="5" t="s">
        <v>71</v>
      </c>
      <c r="AN38" s="10" t="s">
        <v>70</v>
      </c>
      <c r="AO38" s="4" t="s">
        <v>54</v>
      </c>
      <c r="AQ38" s="14">
        <v>0.36</v>
      </c>
      <c r="AR38" s="14">
        <v>0.6</v>
      </c>
      <c r="AS38" s="4" t="s">
        <v>54</v>
      </c>
    </row>
    <row r="39" spans="1:45" ht="165" x14ac:dyDescent="0.25">
      <c r="A39" s="4">
        <v>35</v>
      </c>
      <c r="B39" s="5" t="s">
        <v>181</v>
      </c>
      <c r="C39" s="5" t="s">
        <v>42</v>
      </c>
      <c r="D39" s="5" t="s">
        <v>43</v>
      </c>
      <c r="E39" s="5" t="s">
        <v>185</v>
      </c>
      <c r="F39" s="5" t="s">
        <v>186</v>
      </c>
      <c r="G39" s="5" t="s">
        <v>187</v>
      </c>
      <c r="H39" s="4" t="s">
        <v>47</v>
      </c>
      <c r="I39" s="4" t="s">
        <v>48</v>
      </c>
      <c r="J39" s="4" t="s">
        <v>48</v>
      </c>
      <c r="K39" s="4" t="s">
        <v>48</v>
      </c>
      <c r="L39" s="4" t="s">
        <v>49</v>
      </c>
      <c r="M39" s="3" t="s">
        <v>101</v>
      </c>
      <c r="N39" s="4" t="s">
        <v>48</v>
      </c>
      <c r="O39" s="4" t="s">
        <v>48</v>
      </c>
      <c r="P39" s="4" t="s">
        <v>48</v>
      </c>
      <c r="Q39" s="4" t="s">
        <v>48</v>
      </c>
      <c r="R39" s="4" t="s">
        <v>48</v>
      </c>
      <c r="S39" s="4" t="s">
        <v>48</v>
      </c>
      <c r="T39" s="4" t="s">
        <v>48</v>
      </c>
      <c r="U39" s="4" t="s">
        <v>48</v>
      </c>
      <c r="V39" s="4" t="s">
        <v>48</v>
      </c>
      <c r="W39" s="4" t="s">
        <v>48</v>
      </c>
      <c r="X39" s="4" t="s">
        <v>48</v>
      </c>
      <c r="Y39" s="4" t="s">
        <v>48</v>
      </c>
      <c r="Z39" s="4" t="s">
        <v>48</v>
      </c>
      <c r="AA39" s="4" t="s">
        <v>48</v>
      </c>
      <c r="AB39" s="4" t="s">
        <v>48</v>
      </c>
      <c r="AC39" s="4" t="s">
        <v>48</v>
      </c>
      <c r="AD39" s="4" t="s">
        <v>48</v>
      </c>
      <c r="AE39" s="4" t="s">
        <v>48</v>
      </c>
      <c r="AF39" s="4" t="s">
        <v>48</v>
      </c>
      <c r="AG39" s="4">
        <v>0</v>
      </c>
      <c r="AK39" s="4">
        <v>2000</v>
      </c>
      <c r="AL39" s="4" t="s">
        <v>51</v>
      </c>
      <c r="AM39" s="5" t="s">
        <v>137</v>
      </c>
      <c r="AN39" s="10" t="s">
        <v>70</v>
      </c>
      <c r="AO39" s="4" t="s">
        <v>82</v>
      </c>
      <c r="AQ39" s="14">
        <v>0.28799999999999998</v>
      </c>
      <c r="AR39" s="14">
        <v>0.6</v>
      </c>
      <c r="AS39" s="4" t="s">
        <v>54</v>
      </c>
    </row>
    <row r="40" spans="1:45" ht="105" x14ac:dyDescent="0.25">
      <c r="A40" s="4">
        <v>38</v>
      </c>
      <c r="B40" s="5" t="s">
        <v>194</v>
      </c>
      <c r="C40" s="5" t="s">
        <v>42</v>
      </c>
      <c r="D40" s="5" t="s">
        <v>43</v>
      </c>
      <c r="E40" s="5" t="s">
        <v>195</v>
      </c>
      <c r="F40" s="5" t="s">
        <v>196</v>
      </c>
      <c r="G40" s="5" t="s">
        <v>197</v>
      </c>
      <c r="H40" s="4" t="s">
        <v>47</v>
      </c>
      <c r="I40" s="4" t="s">
        <v>48</v>
      </c>
      <c r="J40" s="4" t="s">
        <v>48</v>
      </c>
      <c r="K40" s="4" t="s">
        <v>48</v>
      </c>
      <c r="L40" s="4" t="s">
        <v>49</v>
      </c>
      <c r="M40" s="3" t="s">
        <v>101</v>
      </c>
      <c r="N40" s="4" t="s">
        <v>48</v>
      </c>
      <c r="O40" s="4" t="s">
        <v>48</v>
      </c>
      <c r="P40" s="4" t="s">
        <v>48</v>
      </c>
      <c r="Q40" s="4" t="s">
        <v>48</v>
      </c>
      <c r="R40" s="4" t="s">
        <v>48</v>
      </c>
      <c r="S40" s="4" t="s">
        <v>48</v>
      </c>
      <c r="T40" s="4" t="s">
        <v>48</v>
      </c>
      <c r="U40" s="4" t="s">
        <v>48</v>
      </c>
      <c r="V40" s="4" t="s">
        <v>48</v>
      </c>
      <c r="W40" s="4" t="s">
        <v>48</v>
      </c>
      <c r="X40" s="4" t="s">
        <v>48</v>
      </c>
      <c r="Y40" s="4" t="s">
        <v>48</v>
      </c>
      <c r="Z40" s="4" t="s">
        <v>48</v>
      </c>
      <c r="AA40" s="4" t="s">
        <v>48</v>
      </c>
      <c r="AB40" s="4" t="s">
        <v>48</v>
      </c>
      <c r="AC40" s="4" t="s">
        <v>48</v>
      </c>
      <c r="AD40" s="4" t="s">
        <v>48</v>
      </c>
      <c r="AE40" s="4" t="s">
        <v>48</v>
      </c>
      <c r="AF40" s="4" t="s">
        <v>48</v>
      </c>
      <c r="AG40" s="4">
        <v>0</v>
      </c>
      <c r="AK40" s="4">
        <v>60</v>
      </c>
      <c r="AL40" s="4" t="s">
        <v>70</v>
      </c>
      <c r="AM40" s="5" t="s">
        <v>137</v>
      </c>
      <c r="AN40" s="10" t="s">
        <v>70</v>
      </c>
      <c r="AO40" s="4" t="s">
        <v>54</v>
      </c>
      <c r="AQ40" s="14">
        <v>0.36</v>
      </c>
      <c r="AR40" s="14">
        <v>0.6</v>
      </c>
      <c r="AS40" s="4" t="s">
        <v>54</v>
      </c>
    </row>
    <row r="41" spans="1:45" ht="105" x14ac:dyDescent="0.25">
      <c r="A41" s="4">
        <v>41</v>
      </c>
      <c r="B41" s="5" t="s">
        <v>205</v>
      </c>
      <c r="C41" s="5" t="s">
        <v>206</v>
      </c>
      <c r="D41" s="5" t="s">
        <v>77</v>
      </c>
      <c r="E41" s="5" t="s">
        <v>207</v>
      </c>
      <c r="F41" s="5" t="s">
        <v>208</v>
      </c>
      <c r="G41" s="5" t="s">
        <v>209</v>
      </c>
      <c r="H41" s="4" t="s">
        <v>47</v>
      </c>
      <c r="I41" s="4" t="s">
        <v>48</v>
      </c>
      <c r="J41" s="4" t="s">
        <v>48</v>
      </c>
      <c r="K41" s="4" t="s">
        <v>48</v>
      </c>
      <c r="L41" s="4" t="s">
        <v>49</v>
      </c>
      <c r="M41" s="3" t="s">
        <v>81</v>
      </c>
      <c r="N41" s="4" t="s">
        <v>48</v>
      </c>
      <c r="O41" s="4" t="s">
        <v>48</v>
      </c>
      <c r="P41" s="4" t="s">
        <v>48</v>
      </c>
      <c r="Q41" s="4" t="s">
        <v>48</v>
      </c>
      <c r="R41" s="4" t="s">
        <v>48</v>
      </c>
      <c r="S41" s="4" t="s">
        <v>48</v>
      </c>
      <c r="T41" s="4" t="s">
        <v>48</v>
      </c>
      <c r="U41" s="4" t="s">
        <v>48</v>
      </c>
      <c r="V41" s="4" t="s">
        <v>48</v>
      </c>
      <c r="W41" s="4" t="s">
        <v>48</v>
      </c>
      <c r="X41" s="4" t="s">
        <v>48</v>
      </c>
      <c r="Y41" s="4" t="s">
        <v>48</v>
      </c>
      <c r="Z41" s="4" t="s">
        <v>48</v>
      </c>
      <c r="AA41" s="4" t="s">
        <v>48</v>
      </c>
      <c r="AB41" s="4" t="s">
        <v>48</v>
      </c>
      <c r="AC41" s="4" t="s">
        <v>48</v>
      </c>
      <c r="AD41" s="4" t="s">
        <v>48</v>
      </c>
      <c r="AE41" s="4" t="s">
        <v>48</v>
      </c>
      <c r="AF41" s="4" t="s">
        <v>48</v>
      </c>
      <c r="AG41" s="4">
        <v>0</v>
      </c>
      <c r="AK41" s="4">
        <v>4</v>
      </c>
      <c r="AL41" s="4" t="s">
        <v>58</v>
      </c>
      <c r="AM41" s="5" t="s">
        <v>71</v>
      </c>
      <c r="AN41" s="10" t="s">
        <v>70</v>
      </c>
      <c r="AO41" s="4" t="s">
        <v>54</v>
      </c>
      <c r="AQ41" s="14">
        <v>0.24</v>
      </c>
      <c r="AR41" s="14">
        <v>0.6</v>
      </c>
      <c r="AS41" s="4" t="s">
        <v>54</v>
      </c>
    </row>
    <row r="42" spans="1:45" ht="105" x14ac:dyDescent="0.25">
      <c r="A42" s="4">
        <v>16</v>
      </c>
      <c r="B42" s="5" t="s">
        <v>115</v>
      </c>
      <c r="C42" s="5" t="s">
        <v>116</v>
      </c>
      <c r="D42" s="5" t="s">
        <v>77</v>
      </c>
      <c r="E42" s="5" t="s">
        <v>117</v>
      </c>
      <c r="F42" s="5" t="s">
        <v>118</v>
      </c>
      <c r="G42" s="5" t="s">
        <v>119</v>
      </c>
      <c r="H42" s="4" t="s">
        <v>47</v>
      </c>
      <c r="I42" s="4" t="s">
        <v>48</v>
      </c>
      <c r="J42" s="4" t="s">
        <v>48</v>
      </c>
      <c r="K42" s="4" t="s">
        <v>48</v>
      </c>
      <c r="L42" s="4" t="s">
        <v>49</v>
      </c>
      <c r="M42" s="3" t="s">
        <v>81</v>
      </c>
      <c r="N42" s="4" t="s">
        <v>48</v>
      </c>
      <c r="O42" s="4" t="s">
        <v>48</v>
      </c>
      <c r="P42" s="4" t="s">
        <v>48</v>
      </c>
      <c r="Q42" s="4" t="s">
        <v>48</v>
      </c>
      <c r="R42" s="4" t="s">
        <v>48</v>
      </c>
      <c r="S42" s="4" t="s">
        <v>48</v>
      </c>
      <c r="T42" s="4" t="s">
        <v>48</v>
      </c>
      <c r="U42" s="4" t="s">
        <v>48</v>
      </c>
      <c r="V42" s="4" t="s">
        <v>48</v>
      </c>
      <c r="W42" s="4" t="s">
        <v>48</v>
      </c>
      <c r="X42" s="4" t="s">
        <v>48</v>
      </c>
      <c r="Y42" s="4" t="s">
        <v>48</v>
      </c>
      <c r="Z42" s="4" t="s">
        <v>48</v>
      </c>
      <c r="AA42" s="4" t="s">
        <v>48</v>
      </c>
      <c r="AB42" s="4" t="s">
        <v>48</v>
      </c>
      <c r="AC42" s="4" t="s">
        <v>48</v>
      </c>
      <c r="AD42" s="4" t="s">
        <v>48</v>
      </c>
      <c r="AE42" s="4" t="s">
        <v>48</v>
      </c>
      <c r="AF42" s="4" t="s">
        <v>48</v>
      </c>
      <c r="AG42" s="4">
        <v>0</v>
      </c>
      <c r="AK42" s="4">
        <v>2</v>
      </c>
      <c r="AL42" s="4" t="s">
        <v>53</v>
      </c>
      <c r="AM42" s="5" t="s">
        <v>71</v>
      </c>
      <c r="AN42" s="10" t="s">
        <v>70</v>
      </c>
      <c r="AO42" s="4" t="s">
        <v>54</v>
      </c>
      <c r="AQ42" s="14">
        <v>7.1999999999999995E-2</v>
      </c>
      <c r="AR42" s="14">
        <v>0.6</v>
      </c>
      <c r="AS42" s="4" t="s">
        <v>54</v>
      </c>
    </row>
    <row r="43" spans="1:45" ht="105" x14ac:dyDescent="0.25">
      <c r="A43" s="4">
        <v>20</v>
      </c>
      <c r="B43" s="5" t="s">
        <v>115</v>
      </c>
      <c r="C43" s="5" t="s">
        <v>116</v>
      </c>
      <c r="D43" s="5" t="s">
        <v>77</v>
      </c>
      <c r="E43" s="5" t="s">
        <v>130</v>
      </c>
      <c r="F43" s="5" t="s">
        <v>131</v>
      </c>
      <c r="G43" s="5" t="s">
        <v>132</v>
      </c>
      <c r="H43" s="4" t="s">
        <v>47</v>
      </c>
      <c r="I43" s="4" t="s">
        <v>48</v>
      </c>
      <c r="J43" s="4" t="s">
        <v>48</v>
      </c>
      <c r="K43" s="4" t="s">
        <v>48</v>
      </c>
      <c r="L43" s="4" t="s">
        <v>49</v>
      </c>
      <c r="M43" s="3" t="s">
        <v>81</v>
      </c>
      <c r="N43" s="4" t="s">
        <v>48</v>
      </c>
      <c r="O43" s="4" t="s">
        <v>48</v>
      </c>
      <c r="P43" s="4" t="s">
        <v>48</v>
      </c>
      <c r="Q43" s="4" t="s">
        <v>48</v>
      </c>
      <c r="R43" s="4" t="s">
        <v>48</v>
      </c>
      <c r="S43" s="4" t="s">
        <v>48</v>
      </c>
      <c r="T43" s="4" t="s">
        <v>48</v>
      </c>
      <c r="U43" s="4" t="s">
        <v>48</v>
      </c>
      <c r="V43" s="4" t="s">
        <v>48</v>
      </c>
      <c r="W43" s="4" t="s">
        <v>48</v>
      </c>
      <c r="X43" s="4" t="s">
        <v>48</v>
      </c>
      <c r="Y43" s="4" t="s">
        <v>48</v>
      </c>
      <c r="Z43" s="4" t="s">
        <v>48</v>
      </c>
      <c r="AA43" s="4" t="s">
        <v>48</v>
      </c>
      <c r="AB43" s="4" t="s">
        <v>48</v>
      </c>
      <c r="AC43" s="4" t="s">
        <v>48</v>
      </c>
      <c r="AD43" s="4" t="s">
        <v>48</v>
      </c>
      <c r="AE43" s="4" t="s">
        <v>48</v>
      </c>
      <c r="AF43" s="4" t="s">
        <v>48</v>
      </c>
      <c r="AG43" s="4">
        <v>0</v>
      </c>
      <c r="AK43" s="4">
        <v>1</v>
      </c>
      <c r="AL43" s="4" t="s">
        <v>53</v>
      </c>
      <c r="AM43" s="5" t="s">
        <v>71</v>
      </c>
      <c r="AN43" s="10" t="s">
        <v>70</v>
      </c>
      <c r="AO43" s="4" t="s">
        <v>54</v>
      </c>
      <c r="AQ43" s="14">
        <v>0.12</v>
      </c>
      <c r="AR43" s="14">
        <v>0.6</v>
      </c>
      <c r="AS43" s="4" t="s">
        <v>54</v>
      </c>
    </row>
    <row r="44" spans="1:45" ht="105" x14ac:dyDescent="0.25">
      <c r="A44" s="4">
        <v>44</v>
      </c>
      <c r="B44" s="5" t="s">
        <v>205</v>
      </c>
      <c r="C44" s="5" t="s">
        <v>206</v>
      </c>
      <c r="D44" s="5" t="s">
        <v>77</v>
      </c>
      <c r="E44" s="5" t="s">
        <v>216</v>
      </c>
      <c r="F44" s="5" t="s">
        <v>217</v>
      </c>
      <c r="G44" s="5" t="s">
        <v>218</v>
      </c>
      <c r="H44" s="4" t="s">
        <v>47</v>
      </c>
      <c r="I44" s="4" t="s">
        <v>48</v>
      </c>
      <c r="J44" s="4" t="s">
        <v>48</v>
      </c>
      <c r="K44" s="4" t="s">
        <v>48</v>
      </c>
      <c r="L44" s="4" t="s">
        <v>49</v>
      </c>
      <c r="M44" s="3" t="s">
        <v>81</v>
      </c>
      <c r="N44" s="4" t="s">
        <v>48</v>
      </c>
      <c r="O44" s="4" t="s">
        <v>48</v>
      </c>
      <c r="P44" s="4" t="s">
        <v>48</v>
      </c>
      <c r="Q44" s="4" t="s">
        <v>48</v>
      </c>
      <c r="R44" s="4" t="s">
        <v>48</v>
      </c>
      <c r="S44" s="4" t="s">
        <v>48</v>
      </c>
      <c r="T44" s="4" t="s">
        <v>48</v>
      </c>
      <c r="U44" s="4" t="s">
        <v>48</v>
      </c>
      <c r="V44" s="4" t="s">
        <v>48</v>
      </c>
      <c r="W44" s="4" t="s">
        <v>48</v>
      </c>
      <c r="X44" s="4" t="s">
        <v>48</v>
      </c>
      <c r="Y44" s="4" t="s">
        <v>48</v>
      </c>
      <c r="Z44" s="4" t="s">
        <v>48</v>
      </c>
      <c r="AA44" s="4" t="s">
        <v>48</v>
      </c>
      <c r="AB44" s="4" t="s">
        <v>48</v>
      </c>
      <c r="AC44" s="4" t="s">
        <v>48</v>
      </c>
      <c r="AD44" s="4" t="s">
        <v>48</v>
      </c>
      <c r="AE44" s="4" t="s">
        <v>48</v>
      </c>
      <c r="AF44" s="4" t="s">
        <v>48</v>
      </c>
      <c r="AG44" s="4">
        <v>0</v>
      </c>
      <c r="AK44" s="4">
        <v>2</v>
      </c>
      <c r="AL44" s="4" t="s">
        <v>53</v>
      </c>
      <c r="AM44" s="5" t="s">
        <v>71</v>
      </c>
      <c r="AN44" s="10" t="s">
        <v>70</v>
      </c>
      <c r="AO44" s="4" t="s">
        <v>54</v>
      </c>
      <c r="AQ44" s="14">
        <v>7.1999999999999995E-2</v>
      </c>
      <c r="AR44" s="14">
        <v>0.6</v>
      </c>
      <c r="AS44" s="4" t="s">
        <v>54</v>
      </c>
    </row>
    <row r="45" spans="1:45" ht="135" x14ac:dyDescent="0.25">
      <c r="A45" s="4">
        <v>43</v>
      </c>
      <c r="B45" s="5" t="s">
        <v>205</v>
      </c>
      <c r="C45" s="5" t="s">
        <v>206</v>
      </c>
      <c r="D45" s="5" t="s">
        <v>77</v>
      </c>
      <c r="E45" s="5" t="s">
        <v>213</v>
      </c>
      <c r="F45" s="5" t="s">
        <v>214</v>
      </c>
      <c r="G45" s="5" t="s">
        <v>215</v>
      </c>
      <c r="H45" s="4" t="s">
        <v>47</v>
      </c>
      <c r="I45" s="4" t="s">
        <v>48</v>
      </c>
      <c r="J45" s="4" t="s">
        <v>48</v>
      </c>
      <c r="K45" s="4" t="s">
        <v>48</v>
      </c>
      <c r="L45" s="4" t="s">
        <v>49</v>
      </c>
      <c r="M45" s="3" t="s">
        <v>81</v>
      </c>
      <c r="N45" s="4" t="s">
        <v>48</v>
      </c>
      <c r="O45" s="4" t="s">
        <v>48</v>
      </c>
      <c r="P45" s="4" t="s">
        <v>48</v>
      </c>
      <c r="Q45" s="4" t="s">
        <v>48</v>
      </c>
      <c r="R45" s="4" t="s">
        <v>48</v>
      </c>
      <c r="S45" s="4" t="s">
        <v>48</v>
      </c>
      <c r="T45" s="4" t="s">
        <v>48</v>
      </c>
      <c r="U45" s="4" t="s">
        <v>48</v>
      </c>
      <c r="V45" s="4" t="s">
        <v>48</v>
      </c>
      <c r="W45" s="4" t="s">
        <v>48</v>
      </c>
      <c r="X45" s="4" t="s">
        <v>48</v>
      </c>
      <c r="Y45" s="4" t="s">
        <v>48</v>
      </c>
      <c r="Z45" s="4" t="s">
        <v>48</v>
      </c>
      <c r="AA45" s="4" t="s">
        <v>48</v>
      </c>
      <c r="AB45" s="4" t="s">
        <v>48</v>
      </c>
      <c r="AC45" s="4" t="s">
        <v>48</v>
      </c>
      <c r="AD45" s="4" t="s">
        <v>48</v>
      </c>
      <c r="AE45" s="4" t="s">
        <v>48</v>
      </c>
      <c r="AF45" s="4" t="s">
        <v>48</v>
      </c>
      <c r="AG45" s="4">
        <v>0</v>
      </c>
      <c r="AK45" s="4">
        <v>10</v>
      </c>
      <c r="AL45" s="4" t="s">
        <v>58</v>
      </c>
      <c r="AM45" s="5" t="s">
        <v>71</v>
      </c>
      <c r="AN45" s="10" t="s">
        <v>70</v>
      </c>
      <c r="AO45" s="4" t="s">
        <v>54</v>
      </c>
      <c r="AQ45" s="14">
        <v>0.24</v>
      </c>
      <c r="AR45" s="14">
        <v>0.6</v>
      </c>
      <c r="AS45" s="4" t="s">
        <v>54</v>
      </c>
    </row>
    <row r="46" spans="1:45" ht="105" x14ac:dyDescent="0.25">
      <c r="A46" s="4">
        <v>45</v>
      </c>
      <c r="B46" s="5" t="s">
        <v>205</v>
      </c>
      <c r="C46" s="5" t="s">
        <v>206</v>
      </c>
      <c r="D46" s="5" t="s">
        <v>77</v>
      </c>
      <c r="E46" s="5" t="s">
        <v>219</v>
      </c>
      <c r="F46" s="5" t="s">
        <v>220</v>
      </c>
      <c r="G46" s="5" t="s">
        <v>221</v>
      </c>
      <c r="H46" s="4" t="s">
        <v>47</v>
      </c>
      <c r="I46" s="4" t="s">
        <v>48</v>
      </c>
      <c r="J46" s="4" t="s">
        <v>48</v>
      </c>
      <c r="K46" s="4" t="s">
        <v>48</v>
      </c>
      <c r="L46" s="4" t="s">
        <v>49</v>
      </c>
      <c r="M46" s="3" t="s">
        <v>81</v>
      </c>
      <c r="N46" s="4" t="s">
        <v>48</v>
      </c>
      <c r="O46" s="4" t="s">
        <v>48</v>
      </c>
      <c r="P46" s="4" t="s">
        <v>48</v>
      </c>
      <c r="Q46" s="4" t="s">
        <v>48</v>
      </c>
      <c r="R46" s="4" t="s">
        <v>48</v>
      </c>
      <c r="S46" s="4" t="s">
        <v>48</v>
      </c>
      <c r="T46" s="4" t="s">
        <v>48</v>
      </c>
      <c r="U46" s="4" t="s">
        <v>48</v>
      </c>
      <c r="V46" s="4" t="s">
        <v>48</v>
      </c>
      <c r="W46" s="4" t="s">
        <v>48</v>
      </c>
      <c r="X46" s="4" t="s">
        <v>48</v>
      </c>
      <c r="Y46" s="4" t="s">
        <v>48</v>
      </c>
      <c r="Z46" s="4" t="s">
        <v>48</v>
      </c>
      <c r="AA46" s="4" t="s">
        <v>48</v>
      </c>
      <c r="AB46" s="4" t="s">
        <v>48</v>
      </c>
      <c r="AC46" s="4" t="s">
        <v>48</v>
      </c>
      <c r="AD46" s="4" t="s">
        <v>48</v>
      </c>
      <c r="AE46" s="4" t="s">
        <v>48</v>
      </c>
      <c r="AF46" s="4" t="s">
        <v>48</v>
      </c>
      <c r="AG46" s="4">
        <v>0</v>
      </c>
      <c r="AK46" s="4">
        <v>6</v>
      </c>
      <c r="AL46" s="4" t="s">
        <v>58</v>
      </c>
      <c r="AM46" s="5" t="s">
        <v>71</v>
      </c>
      <c r="AN46" s="10" t="s">
        <v>70</v>
      </c>
      <c r="AO46" s="4" t="s">
        <v>54</v>
      </c>
      <c r="AQ46" s="14">
        <v>0.14399999999999999</v>
      </c>
      <c r="AR46" s="14">
        <v>0.6</v>
      </c>
      <c r="AS46" s="4" t="s">
        <v>54</v>
      </c>
    </row>
    <row r="47" spans="1:45" ht="90" x14ac:dyDescent="0.25">
      <c r="A47" s="4">
        <v>49</v>
      </c>
      <c r="B47" s="5" t="s">
        <v>222</v>
      </c>
      <c r="C47" s="5" t="s">
        <v>42</v>
      </c>
      <c r="D47" s="5" t="s">
        <v>43</v>
      </c>
      <c r="E47" s="5" t="s">
        <v>233</v>
      </c>
      <c r="F47" s="5" t="s">
        <v>234</v>
      </c>
      <c r="G47" s="5" t="s">
        <v>235</v>
      </c>
      <c r="H47" s="4" t="s">
        <v>47</v>
      </c>
      <c r="I47" s="4" t="s">
        <v>48</v>
      </c>
      <c r="J47" s="4" t="s">
        <v>48</v>
      </c>
      <c r="K47" s="4" t="s">
        <v>48</v>
      </c>
      <c r="L47" s="4" t="s">
        <v>49</v>
      </c>
      <c r="M47" s="3" t="s">
        <v>81</v>
      </c>
      <c r="N47" s="4" t="s">
        <v>48</v>
      </c>
      <c r="O47" s="4" t="s">
        <v>48</v>
      </c>
      <c r="P47" s="4" t="s">
        <v>48</v>
      </c>
      <c r="Q47" s="4" t="s">
        <v>48</v>
      </c>
      <c r="R47" s="4" t="s">
        <v>48</v>
      </c>
      <c r="S47" s="4" t="s">
        <v>48</v>
      </c>
      <c r="T47" s="4" t="s">
        <v>48</v>
      </c>
      <c r="U47" s="4" t="s">
        <v>48</v>
      </c>
      <c r="V47" s="4" t="s">
        <v>48</v>
      </c>
      <c r="W47" s="4" t="s">
        <v>48</v>
      </c>
      <c r="X47" s="4" t="s">
        <v>48</v>
      </c>
      <c r="Y47" s="4" t="s">
        <v>48</v>
      </c>
      <c r="Z47" s="4" t="s">
        <v>48</v>
      </c>
      <c r="AA47" s="4" t="s">
        <v>48</v>
      </c>
      <c r="AB47" s="4" t="s">
        <v>48</v>
      </c>
      <c r="AC47" s="4" t="s">
        <v>48</v>
      </c>
      <c r="AD47" s="4" t="s">
        <v>48</v>
      </c>
      <c r="AE47" s="4" t="s">
        <v>48</v>
      </c>
      <c r="AF47" s="4" t="s">
        <v>48</v>
      </c>
      <c r="AG47" s="4">
        <v>0</v>
      </c>
      <c r="AK47" s="4">
        <v>500</v>
      </c>
      <c r="AL47" s="4" t="s">
        <v>70</v>
      </c>
      <c r="AM47" s="5" t="s">
        <v>137</v>
      </c>
      <c r="AN47" s="10" t="s">
        <v>70</v>
      </c>
      <c r="AO47" s="4" t="s">
        <v>54</v>
      </c>
      <c r="AQ47" s="14">
        <v>0.36</v>
      </c>
      <c r="AR47" s="14">
        <v>0.6</v>
      </c>
      <c r="AS47" s="4" t="s">
        <v>54</v>
      </c>
    </row>
    <row r="48" spans="1:45" ht="135" x14ac:dyDescent="0.25">
      <c r="A48" s="4">
        <v>52</v>
      </c>
      <c r="B48" s="5" t="s">
        <v>240</v>
      </c>
      <c r="C48" s="5" t="s">
        <v>241</v>
      </c>
      <c r="D48" s="5" t="s">
        <v>77</v>
      </c>
      <c r="E48" s="5" t="s">
        <v>245</v>
      </c>
      <c r="F48" s="5" t="s">
        <v>246</v>
      </c>
      <c r="G48" s="5" t="s">
        <v>247</v>
      </c>
      <c r="H48" s="4" t="s">
        <v>47</v>
      </c>
      <c r="I48" s="4" t="s">
        <v>48</v>
      </c>
      <c r="J48" s="4" t="s">
        <v>48</v>
      </c>
      <c r="K48" s="4" t="s">
        <v>48</v>
      </c>
      <c r="L48" s="4" t="s">
        <v>49</v>
      </c>
      <c r="M48" s="3" t="s">
        <v>81</v>
      </c>
      <c r="N48" s="4" t="s">
        <v>48</v>
      </c>
      <c r="O48" s="4" t="s">
        <v>48</v>
      </c>
      <c r="P48" s="4" t="s">
        <v>48</v>
      </c>
      <c r="Q48" s="4" t="s">
        <v>48</v>
      </c>
      <c r="R48" s="4" t="s">
        <v>48</v>
      </c>
      <c r="S48" s="4" t="s">
        <v>48</v>
      </c>
      <c r="T48" s="4" t="s">
        <v>48</v>
      </c>
      <c r="U48" s="4" t="s">
        <v>48</v>
      </c>
      <c r="V48" s="4" t="s">
        <v>48</v>
      </c>
      <c r="W48" s="4" t="s">
        <v>48</v>
      </c>
      <c r="X48" s="4" t="s">
        <v>48</v>
      </c>
      <c r="Y48" s="4" t="s">
        <v>48</v>
      </c>
      <c r="Z48" s="4" t="s">
        <v>48</v>
      </c>
      <c r="AA48" s="4" t="s">
        <v>48</v>
      </c>
      <c r="AB48" s="4" t="s">
        <v>48</v>
      </c>
      <c r="AC48" s="4" t="s">
        <v>48</v>
      </c>
      <c r="AD48" s="4" t="s">
        <v>48</v>
      </c>
      <c r="AE48" s="4" t="s">
        <v>48</v>
      </c>
      <c r="AF48" s="4" t="s">
        <v>48</v>
      </c>
      <c r="AG48" s="4">
        <v>0</v>
      </c>
      <c r="AK48" s="4">
        <v>300</v>
      </c>
      <c r="AL48" s="4" t="s">
        <v>70</v>
      </c>
      <c r="AM48" s="5" t="s">
        <v>71</v>
      </c>
      <c r="AN48" s="10" t="s">
        <v>70</v>
      </c>
      <c r="AO48" s="4" t="s">
        <v>54</v>
      </c>
      <c r="AQ48" s="14">
        <v>0.36</v>
      </c>
      <c r="AR48" s="14">
        <v>0.6</v>
      </c>
      <c r="AS48" s="4" t="s">
        <v>54</v>
      </c>
    </row>
    <row r="49" spans="1:45" ht="105" x14ac:dyDescent="0.25">
      <c r="A49" s="4">
        <v>51</v>
      </c>
      <c r="B49" s="5" t="s">
        <v>240</v>
      </c>
      <c r="C49" s="5" t="s">
        <v>241</v>
      </c>
      <c r="D49" s="5" t="s">
        <v>77</v>
      </c>
      <c r="E49" s="5" t="s">
        <v>242</v>
      </c>
      <c r="F49" s="5" t="s">
        <v>243</v>
      </c>
      <c r="G49" s="5" t="s">
        <v>244</v>
      </c>
      <c r="H49" s="4" t="s">
        <v>47</v>
      </c>
      <c r="I49" s="4" t="s">
        <v>48</v>
      </c>
      <c r="J49" s="4" t="s">
        <v>48</v>
      </c>
      <c r="K49" s="4" t="s">
        <v>48</v>
      </c>
      <c r="L49" s="4" t="s">
        <v>49</v>
      </c>
      <c r="M49" s="3" t="s">
        <v>81</v>
      </c>
      <c r="N49" s="4" t="s">
        <v>48</v>
      </c>
      <c r="O49" s="4" t="s">
        <v>48</v>
      </c>
      <c r="P49" s="4" t="s">
        <v>48</v>
      </c>
      <c r="Q49" s="4" t="s">
        <v>48</v>
      </c>
      <c r="R49" s="4" t="s">
        <v>48</v>
      </c>
      <c r="S49" s="4" t="s">
        <v>48</v>
      </c>
      <c r="T49" s="4" t="s">
        <v>48</v>
      </c>
      <c r="U49" s="4" t="s">
        <v>48</v>
      </c>
      <c r="V49" s="4" t="s">
        <v>48</v>
      </c>
      <c r="W49" s="4" t="s">
        <v>48</v>
      </c>
      <c r="X49" s="4" t="s">
        <v>48</v>
      </c>
      <c r="Y49" s="4" t="s">
        <v>48</v>
      </c>
      <c r="Z49" s="4" t="s">
        <v>48</v>
      </c>
      <c r="AA49" s="4" t="s">
        <v>48</v>
      </c>
      <c r="AB49" s="4" t="s">
        <v>48</v>
      </c>
      <c r="AC49" s="4" t="s">
        <v>48</v>
      </c>
      <c r="AD49" s="4" t="s">
        <v>48</v>
      </c>
      <c r="AE49" s="4" t="s">
        <v>48</v>
      </c>
      <c r="AF49" s="4" t="s">
        <v>48</v>
      </c>
      <c r="AG49" s="4">
        <v>0</v>
      </c>
      <c r="AK49" s="4">
        <v>700</v>
      </c>
      <c r="AL49" s="4" t="s">
        <v>51</v>
      </c>
      <c r="AM49" s="5" t="s">
        <v>71</v>
      </c>
      <c r="AN49" s="10" t="s">
        <v>70</v>
      </c>
      <c r="AO49" s="4" t="s">
        <v>82</v>
      </c>
      <c r="AQ49" s="14">
        <v>0.48</v>
      </c>
      <c r="AR49" s="14">
        <v>0.6</v>
      </c>
      <c r="AS49" s="4" t="s">
        <v>54</v>
      </c>
    </row>
    <row r="50" spans="1:45" ht="165" x14ac:dyDescent="0.25">
      <c r="A50" s="4">
        <v>39</v>
      </c>
      <c r="B50" s="5" t="s">
        <v>194</v>
      </c>
      <c r="C50" s="5" t="s">
        <v>42</v>
      </c>
      <c r="D50" s="5" t="s">
        <v>77</v>
      </c>
      <c r="E50" s="5" t="s">
        <v>198</v>
      </c>
      <c r="F50" s="5" t="s">
        <v>199</v>
      </c>
      <c r="G50" s="5" t="s">
        <v>200</v>
      </c>
      <c r="H50" s="4" t="s">
        <v>47</v>
      </c>
      <c r="I50" s="4" t="s">
        <v>48</v>
      </c>
      <c r="J50" s="4" t="s">
        <v>48</v>
      </c>
      <c r="K50" s="4" t="s">
        <v>48</v>
      </c>
      <c r="L50" s="4" t="s">
        <v>49</v>
      </c>
      <c r="M50" s="3" t="s">
        <v>101</v>
      </c>
      <c r="N50" s="4" t="s">
        <v>48</v>
      </c>
      <c r="O50" s="4" t="s">
        <v>48</v>
      </c>
      <c r="P50" s="4" t="s">
        <v>48</v>
      </c>
      <c r="Q50" s="4" t="s">
        <v>48</v>
      </c>
      <c r="R50" s="4" t="s">
        <v>48</v>
      </c>
      <c r="S50" s="4" t="s">
        <v>48</v>
      </c>
      <c r="T50" s="4" t="s">
        <v>48</v>
      </c>
      <c r="U50" s="4" t="s">
        <v>48</v>
      </c>
      <c r="V50" s="4" t="s">
        <v>48</v>
      </c>
      <c r="W50" s="4" t="s">
        <v>48</v>
      </c>
      <c r="X50" s="4" t="s">
        <v>48</v>
      </c>
      <c r="Y50" s="4" t="s">
        <v>48</v>
      </c>
      <c r="Z50" s="4" t="s">
        <v>48</v>
      </c>
      <c r="AA50" s="4" t="s">
        <v>48</v>
      </c>
      <c r="AB50" s="4" t="s">
        <v>48</v>
      </c>
      <c r="AC50" s="4" t="s">
        <v>48</v>
      </c>
      <c r="AD50" s="4" t="s">
        <v>48</v>
      </c>
      <c r="AE50" s="4" t="s">
        <v>48</v>
      </c>
      <c r="AF50" s="4" t="s">
        <v>48</v>
      </c>
      <c r="AG50" s="4">
        <v>0</v>
      </c>
      <c r="AK50" s="4">
        <v>48</v>
      </c>
      <c r="AL50" s="4" t="s">
        <v>70</v>
      </c>
      <c r="AM50" s="5" t="s">
        <v>201</v>
      </c>
      <c r="AN50" s="10" t="s">
        <v>51</v>
      </c>
      <c r="AO50" s="4" t="s">
        <v>82</v>
      </c>
      <c r="AQ50" s="14">
        <v>0.36</v>
      </c>
      <c r="AR50" s="14">
        <v>0.72000000000000008</v>
      </c>
      <c r="AS50" s="4" t="s">
        <v>82</v>
      </c>
    </row>
    <row r="51" spans="1:45" ht="165" x14ac:dyDescent="0.25">
      <c r="A51" s="4">
        <v>53</v>
      </c>
      <c r="B51" s="5" t="s">
        <v>240</v>
      </c>
      <c r="C51" s="5" t="s">
        <v>241</v>
      </c>
      <c r="D51" s="5" t="s">
        <v>77</v>
      </c>
      <c r="E51" s="5" t="s">
        <v>248</v>
      </c>
      <c r="F51" s="5" t="s">
        <v>249</v>
      </c>
      <c r="G51" s="5" t="s">
        <v>250</v>
      </c>
      <c r="H51" s="4" t="s">
        <v>47</v>
      </c>
      <c r="I51" s="4" t="s">
        <v>48</v>
      </c>
      <c r="J51" s="4" t="s">
        <v>48</v>
      </c>
      <c r="K51" s="4" t="s">
        <v>48</v>
      </c>
      <c r="L51" s="4" t="s">
        <v>49</v>
      </c>
      <c r="M51" s="3" t="s">
        <v>81</v>
      </c>
      <c r="N51" s="4" t="s">
        <v>48</v>
      </c>
      <c r="O51" s="4" t="s">
        <v>48</v>
      </c>
      <c r="P51" s="4" t="s">
        <v>48</v>
      </c>
      <c r="Q51" s="4" t="s">
        <v>48</v>
      </c>
      <c r="R51" s="4" t="s">
        <v>48</v>
      </c>
      <c r="S51" s="4" t="s">
        <v>48</v>
      </c>
      <c r="T51" s="4" t="s">
        <v>48</v>
      </c>
      <c r="U51" s="4" t="s">
        <v>48</v>
      </c>
      <c r="V51" s="4" t="s">
        <v>48</v>
      </c>
      <c r="W51" s="4" t="s">
        <v>48</v>
      </c>
      <c r="X51" s="4" t="s">
        <v>48</v>
      </c>
      <c r="Y51" s="4" t="s">
        <v>48</v>
      </c>
      <c r="Z51" s="4" t="s">
        <v>48</v>
      </c>
      <c r="AA51" s="4" t="s">
        <v>48</v>
      </c>
      <c r="AB51" s="4" t="s">
        <v>48</v>
      </c>
      <c r="AC51" s="4" t="s">
        <v>48</v>
      </c>
      <c r="AD51" s="4" t="s">
        <v>48</v>
      </c>
      <c r="AE51" s="4" t="s">
        <v>48</v>
      </c>
      <c r="AF51" s="4" t="s">
        <v>48</v>
      </c>
      <c r="AG51" s="4">
        <v>0</v>
      </c>
      <c r="AK51" s="4">
        <v>1000</v>
      </c>
      <c r="AL51" s="4" t="s">
        <v>51</v>
      </c>
      <c r="AM51" s="5" t="s">
        <v>201</v>
      </c>
      <c r="AN51" s="10" t="s">
        <v>51</v>
      </c>
      <c r="AO51" s="4" t="s">
        <v>82</v>
      </c>
      <c r="AQ51" s="14">
        <v>0.48</v>
      </c>
      <c r="AR51" s="14">
        <v>0.8</v>
      </c>
      <c r="AS51" s="4" t="s">
        <v>82</v>
      </c>
    </row>
    <row r="52" spans="1:45" ht="105" x14ac:dyDescent="0.25">
      <c r="A52" s="4">
        <v>55</v>
      </c>
      <c r="B52" s="5" t="s">
        <v>240</v>
      </c>
      <c r="C52" s="5" t="s">
        <v>241</v>
      </c>
      <c r="D52" s="5" t="s">
        <v>43</v>
      </c>
      <c r="E52" s="5" t="s">
        <v>255</v>
      </c>
      <c r="F52" s="5" t="s">
        <v>256</v>
      </c>
      <c r="G52" s="5" t="s">
        <v>257</v>
      </c>
      <c r="H52" s="4" t="s">
        <v>47</v>
      </c>
      <c r="I52" s="4" t="s">
        <v>48</v>
      </c>
      <c r="J52" s="4" t="s">
        <v>48</v>
      </c>
      <c r="K52" s="4" t="s">
        <v>48</v>
      </c>
      <c r="L52" s="4" t="s">
        <v>49</v>
      </c>
      <c r="M52" s="3" t="s">
        <v>81</v>
      </c>
      <c r="N52" s="4" t="s">
        <v>48</v>
      </c>
      <c r="O52" s="4" t="s">
        <v>48</v>
      </c>
      <c r="P52" s="4" t="s">
        <v>48</v>
      </c>
      <c r="Q52" s="4" t="s">
        <v>48</v>
      </c>
      <c r="R52" s="4" t="s">
        <v>48</v>
      </c>
      <c r="S52" s="4" t="s">
        <v>48</v>
      </c>
      <c r="T52" s="4" t="s">
        <v>48</v>
      </c>
      <c r="U52" s="4" t="s">
        <v>48</v>
      </c>
      <c r="V52" s="4" t="s">
        <v>48</v>
      </c>
      <c r="W52" s="4" t="s">
        <v>48</v>
      </c>
      <c r="X52" s="4" t="s">
        <v>48</v>
      </c>
      <c r="Y52" s="4" t="s">
        <v>48</v>
      </c>
      <c r="Z52" s="4" t="s">
        <v>48</v>
      </c>
      <c r="AA52" s="4" t="s">
        <v>48</v>
      </c>
      <c r="AB52" s="4" t="s">
        <v>48</v>
      </c>
      <c r="AC52" s="4" t="s">
        <v>48</v>
      </c>
      <c r="AD52" s="4" t="s">
        <v>48</v>
      </c>
      <c r="AE52" s="4" t="s">
        <v>48</v>
      </c>
      <c r="AF52" s="4" t="s">
        <v>48</v>
      </c>
      <c r="AG52" s="4">
        <v>0</v>
      </c>
      <c r="AK52" s="4">
        <v>2</v>
      </c>
      <c r="AL52" s="4" t="s">
        <v>53</v>
      </c>
      <c r="AM52" s="5" t="s">
        <v>71</v>
      </c>
      <c r="AN52" s="10" t="s">
        <v>70</v>
      </c>
      <c r="AO52" s="4" t="s">
        <v>54</v>
      </c>
      <c r="AQ52" s="14">
        <v>0.12</v>
      </c>
      <c r="AR52" s="14">
        <v>0.6</v>
      </c>
      <c r="AS52" s="4" t="s">
        <v>54</v>
      </c>
    </row>
    <row r="53" spans="1:45" ht="165" x14ac:dyDescent="0.25">
      <c r="A53" s="4">
        <v>54</v>
      </c>
      <c r="B53" s="5" t="s">
        <v>240</v>
      </c>
      <c r="C53" s="5" t="s">
        <v>251</v>
      </c>
      <c r="D53" s="5" t="s">
        <v>77</v>
      </c>
      <c r="E53" s="5" t="s">
        <v>252</v>
      </c>
      <c r="F53" s="5" t="s">
        <v>253</v>
      </c>
      <c r="G53" s="5" t="s">
        <v>254</v>
      </c>
      <c r="H53" s="4" t="s">
        <v>47</v>
      </c>
      <c r="I53" s="4" t="s">
        <v>48</v>
      </c>
      <c r="J53" s="4" t="s">
        <v>48</v>
      </c>
      <c r="K53" s="4" t="s">
        <v>48</v>
      </c>
      <c r="L53" s="4" t="s">
        <v>49</v>
      </c>
      <c r="M53" s="3" t="s">
        <v>81</v>
      </c>
      <c r="N53" s="4" t="s">
        <v>48</v>
      </c>
      <c r="O53" s="4" t="s">
        <v>48</v>
      </c>
      <c r="P53" s="4" t="s">
        <v>48</v>
      </c>
      <c r="Q53" s="4" t="s">
        <v>48</v>
      </c>
      <c r="R53" s="4" t="s">
        <v>48</v>
      </c>
      <c r="S53" s="4" t="s">
        <v>48</v>
      </c>
      <c r="T53" s="4" t="s">
        <v>48</v>
      </c>
      <c r="U53" s="4" t="s">
        <v>48</v>
      </c>
      <c r="V53" s="4" t="s">
        <v>48</v>
      </c>
      <c r="W53" s="4" t="s">
        <v>48</v>
      </c>
      <c r="X53" s="4" t="s">
        <v>48</v>
      </c>
      <c r="Y53" s="4" t="s">
        <v>48</v>
      </c>
      <c r="Z53" s="4" t="s">
        <v>48</v>
      </c>
      <c r="AA53" s="4" t="s">
        <v>48</v>
      </c>
      <c r="AB53" s="4" t="s">
        <v>48</v>
      </c>
      <c r="AC53" s="4" t="s">
        <v>48</v>
      </c>
      <c r="AD53" s="4" t="s">
        <v>48</v>
      </c>
      <c r="AE53" s="4" t="s">
        <v>48</v>
      </c>
      <c r="AF53" s="4" t="s">
        <v>48</v>
      </c>
      <c r="AG53" s="4">
        <v>0</v>
      </c>
      <c r="AK53" s="4">
        <v>1</v>
      </c>
      <c r="AL53" s="4" t="s">
        <v>53</v>
      </c>
      <c r="AM53" s="5" t="s">
        <v>201</v>
      </c>
      <c r="AN53" s="10" t="s">
        <v>51</v>
      </c>
      <c r="AO53" s="4" t="s">
        <v>82</v>
      </c>
      <c r="AQ53" s="14">
        <v>0.12</v>
      </c>
      <c r="AR53" s="14">
        <v>0.8</v>
      </c>
      <c r="AS53" s="4" t="s">
        <v>54</v>
      </c>
    </row>
    <row r="54" spans="1:45" ht="90" x14ac:dyDescent="0.25">
      <c r="A54" s="4">
        <v>59</v>
      </c>
      <c r="B54" s="5" t="s">
        <v>240</v>
      </c>
      <c r="C54" s="5" t="s">
        <v>251</v>
      </c>
      <c r="D54" s="5" t="s">
        <v>77</v>
      </c>
      <c r="E54" s="5" t="s">
        <v>258</v>
      </c>
      <c r="F54" s="5" t="s">
        <v>259</v>
      </c>
      <c r="G54" s="5" t="s">
        <v>263</v>
      </c>
      <c r="H54" s="4" t="s">
        <v>47</v>
      </c>
      <c r="I54" s="4" t="s">
        <v>47</v>
      </c>
      <c r="J54" s="4" t="s">
        <v>47</v>
      </c>
      <c r="K54" s="4" t="s">
        <v>47</v>
      </c>
      <c r="L54" s="4" t="s">
        <v>63</v>
      </c>
      <c r="M54" s="3" t="s">
        <v>64</v>
      </c>
      <c r="N54" s="4" t="s">
        <v>47</v>
      </c>
      <c r="O54" s="4" t="s">
        <v>48</v>
      </c>
      <c r="P54" s="4" t="s">
        <v>47</v>
      </c>
      <c r="Q54" s="4" t="s">
        <v>47</v>
      </c>
      <c r="R54" s="4" t="s">
        <v>47</v>
      </c>
      <c r="S54" s="4" t="s">
        <v>48</v>
      </c>
      <c r="T54" s="4" t="s">
        <v>47</v>
      </c>
      <c r="U54" s="4" t="s">
        <v>47</v>
      </c>
      <c r="V54" s="4" t="s">
        <v>48</v>
      </c>
      <c r="W54" s="4" t="s">
        <v>47</v>
      </c>
      <c r="X54" s="4" t="s">
        <v>47</v>
      </c>
      <c r="Y54" s="4" t="s">
        <v>47</v>
      </c>
      <c r="Z54" s="4" t="s">
        <v>47</v>
      </c>
      <c r="AA54" s="4" t="s">
        <v>47</v>
      </c>
      <c r="AB54" s="4" t="s">
        <v>47</v>
      </c>
      <c r="AC54" s="4" t="s">
        <v>48</v>
      </c>
      <c r="AD54" s="4" t="s">
        <v>48</v>
      </c>
      <c r="AE54" s="4" t="s">
        <v>48</v>
      </c>
      <c r="AF54" s="4" t="s">
        <v>48</v>
      </c>
      <c r="AG54" s="4">
        <v>12</v>
      </c>
      <c r="AH54" s="4">
        <v>3</v>
      </c>
      <c r="AI54" s="6" t="s">
        <v>176</v>
      </c>
      <c r="AJ54" s="6" t="s">
        <v>89</v>
      </c>
      <c r="AO54" s="4" t="s">
        <v>177</v>
      </c>
      <c r="AP54" s="4" t="str">
        <f t="shared" ref="AP54:AP62" si="0">CONCATENATE(AI54," ",AJ54)</f>
        <v>POSIBLE CATASTROFICO</v>
      </c>
      <c r="AQ54" s="14"/>
      <c r="AR54" s="14"/>
      <c r="AS54" s="4" t="s">
        <v>54</v>
      </c>
    </row>
    <row r="55" spans="1:45" ht="105" x14ac:dyDescent="0.25">
      <c r="A55" s="4">
        <v>60</v>
      </c>
      <c r="B55" s="5" t="s">
        <v>240</v>
      </c>
      <c r="C55" s="5" t="s">
        <v>241</v>
      </c>
      <c r="D55" s="5" t="s">
        <v>77</v>
      </c>
      <c r="E55" s="5" t="s">
        <v>258</v>
      </c>
      <c r="F55" s="5" t="s">
        <v>259</v>
      </c>
      <c r="G55" s="5" t="s">
        <v>264</v>
      </c>
      <c r="H55" s="4" t="s">
        <v>47</v>
      </c>
      <c r="I55" s="4" t="s">
        <v>47</v>
      </c>
      <c r="J55" s="4" t="s">
        <v>47</v>
      </c>
      <c r="K55" s="4" t="s">
        <v>47</v>
      </c>
      <c r="L55" s="4" t="s">
        <v>63</v>
      </c>
      <c r="M55" s="3" t="s">
        <v>64</v>
      </c>
      <c r="N55" s="4" t="s">
        <v>47</v>
      </c>
      <c r="O55" s="4" t="s">
        <v>48</v>
      </c>
      <c r="P55" s="4" t="s">
        <v>47</v>
      </c>
      <c r="Q55" s="4" t="s">
        <v>47</v>
      </c>
      <c r="R55" s="4" t="s">
        <v>47</v>
      </c>
      <c r="S55" s="4" t="s">
        <v>48</v>
      </c>
      <c r="T55" s="4" t="s">
        <v>47</v>
      </c>
      <c r="U55" s="4" t="s">
        <v>47</v>
      </c>
      <c r="V55" s="4" t="s">
        <v>48</v>
      </c>
      <c r="W55" s="4" t="s">
        <v>47</v>
      </c>
      <c r="X55" s="4" t="s">
        <v>47</v>
      </c>
      <c r="Y55" s="4" t="s">
        <v>47</v>
      </c>
      <c r="Z55" s="4" t="s">
        <v>47</v>
      </c>
      <c r="AA55" s="4" t="s">
        <v>47</v>
      </c>
      <c r="AB55" s="4" t="s">
        <v>47</v>
      </c>
      <c r="AC55" s="4" t="s">
        <v>48</v>
      </c>
      <c r="AD55" s="4" t="s">
        <v>48</v>
      </c>
      <c r="AE55" s="4" t="s">
        <v>48</v>
      </c>
      <c r="AF55" s="4" t="s">
        <v>48</v>
      </c>
      <c r="AG55" s="4">
        <v>12</v>
      </c>
      <c r="AH55" s="4">
        <v>3</v>
      </c>
      <c r="AI55" s="6" t="s">
        <v>176</v>
      </c>
      <c r="AJ55" s="6" t="s">
        <v>89</v>
      </c>
      <c r="AO55" s="4" t="s">
        <v>177</v>
      </c>
      <c r="AP55" s="4" t="str">
        <f t="shared" si="0"/>
        <v>POSIBLE CATASTROFICO</v>
      </c>
      <c r="AQ55" s="14"/>
      <c r="AR55" s="14"/>
      <c r="AS55" s="4" t="s">
        <v>54</v>
      </c>
    </row>
    <row r="56" spans="1:45" ht="75" x14ac:dyDescent="0.25">
      <c r="A56" s="4">
        <v>8</v>
      </c>
      <c r="B56" s="5" t="s">
        <v>76</v>
      </c>
      <c r="C56" s="5" t="s">
        <v>42</v>
      </c>
      <c r="D56" s="5" t="s">
        <v>77</v>
      </c>
      <c r="E56" s="5" t="s">
        <v>86</v>
      </c>
      <c r="F56" s="5" t="s">
        <v>87</v>
      </c>
      <c r="G56" s="5" t="s">
        <v>88</v>
      </c>
      <c r="H56" s="4" t="s">
        <v>47</v>
      </c>
      <c r="I56" s="4" t="s">
        <v>47</v>
      </c>
      <c r="J56" s="4" t="s">
        <v>47</v>
      </c>
      <c r="K56" s="4" t="s">
        <v>47</v>
      </c>
      <c r="L56" s="4" t="s">
        <v>63</v>
      </c>
      <c r="M56" s="3" t="s">
        <v>64</v>
      </c>
      <c r="N56" s="4" t="s">
        <v>47</v>
      </c>
      <c r="O56" s="4" t="s">
        <v>47</v>
      </c>
      <c r="P56" s="4" t="s">
        <v>47</v>
      </c>
      <c r="Q56" s="4" t="s">
        <v>47</v>
      </c>
      <c r="R56" s="4" t="s">
        <v>47</v>
      </c>
      <c r="S56" s="4" t="s">
        <v>47</v>
      </c>
      <c r="T56" s="4" t="s">
        <v>47</v>
      </c>
      <c r="U56" s="4" t="s">
        <v>48</v>
      </c>
      <c r="V56" s="4" t="s">
        <v>47</v>
      </c>
      <c r="W56" s="4" t="s">
        <v>47</v>
      </c>
      <c r="X56" s="4" t="s">
        <v>47</v>
      </c>
      <c r="Y56" s="4" t="s">
        <v>48</v>
      </c>
      <c r="Z56" s="4" t="s">
        <v>47</v>
      </c>
      <c r="AA56" s="4" t="s">
        <v>47</v>
      </c>
      <c r="AB56" s="4" t="s">
        <v>47</v>
      </c>
      <c r="AC56" s="4" t="s">
        <v>48</v>
      </c>
      <c r="AD56" s="4" t="s">
        <v>47</v>
      </c>
      <c r="AE56" s="4" t="s">
        <v>48</v>
      </c>
      <c r="AF56" s="4" t="s">
        <v>48</v>
      </c>
      <c r="AG56" s="4">
        <v>14</v>
      </c>
      <c r="AH56" s="4">
        <v>1</v>
      </c>
      <c r="AI56" s="6" t="s">
        <v>65</v>
      </c>
      <c r="AJ56" s="6" t="s">
        <v>89</v>
      </c>
      <c r="AO56" s="4" t="s">
        <v>54</v>
      </c>
      <c r="AP56" s="4" t="str">
        <f t="shared" si="0"/>
        <v>RARA VEZ CATASTROFICO</v>
      </c>
      <c r="AQ56" s="14"/>
      <c r="AR56" s="14"/>
      <c r="AS56" s="4" t="s">
        <v>54</v>
      </c>
    </row>
    <row r="57" spans="1:45" ht="60" x14ac:dyDescent="0.25">
      <c r="A57" s="4">
        <v>26</v>
      </c>
      <c r="B57" s="5" t="s">
        <v>133</v>
      </c>
      <c r="C57" s="5" t="s">
        <v>42</v>
      </c>
      <c r="D57" s="5" t="s">
        <v>43</v>
      </c>
      <c r="E57" s="5" t="s">
        <v>151</v>
      </c>
      <c r="F57" s="5" t="s">
        <v>152</v>
      </c>
      <c r="G57" s="5" t="s">
        <v>153</v>
      </c>
      <c r="H57" s="4" t="s">
        <v>47</v>
      </c>
      <c r="I57" s="4" t="s">
        <v>47</v>
      </c>
      <c r="J57" s="4" t="s">
        <v>47</v>
      </c>
      <c r="K57" s="4" t="s">
        <v>47</v>
      </c>
      <c r="L57" s="4" t="s">
        <v>63</v>
      </c>
      <c r="M57" s="3" t="s">
        <v>101</v>
      </c>
      <c r="N57" s="4" t="s">
        <v>47</v>
      </c>
      <c r="O57" s="4" t="s">
        <v>47</v>
      </c>
      <c r="P57" s="4" t="s">
        <v>47</v>
      </c>
      <c r="Q57" s="4" t="s">
        <v>48</v>
      </c>
      <c r="R57" s="4" t="s">
        <v>47</v>
      </c>
      <c r="S57" s="4" t="s">
        <v>47</v>
      </c>
      <c r="T57" s="4" t="s">
        <v>47</v>
      </c>
      <c r="U57" s="4" t="s">
        <v>47</v>
      </c>
      <c r="V57" s="4" t="s">
        <v>48</v>
      </c>
      <c r="W57" s="4" t="s">
        <v>47</v>
      </c>
      <c r="X57" s="4" t="s">
        <v>47</v>
      </c>
      <c r="Y57" s="4" t="s">
        <v>47</v>
      </c>
      <c r="Z57" s="4" t="s">
        <v>47</v>
      </c>
      <c r="AA57" s="4" t="s">
        <v>47</v>
      </c>
      <c r="AB57" s="4" t="s">
        <v>47</v>
      </c>
      <c r="AC57" s="4" t="s">
        <v>48</v>
      </c>
      <c r="AD57" s="4" t="s">
        <v>47</v>
      </c>
      <c r="AE57" s="4" t="s">
        <v>47</v>
      </c>
      <c r="AF57" s="4" t="s">
        <v>48</v>
      </c>
      <c r="AG57" s="4">
        <v>15</v>
      </c>
      <c r="AH57" s="4">
        <v>1</v>
      </c>
      <c r="AI57" s="6" t="s">
        <v>65</v>
      </c>
      <c r="AJ57" s="6" t="s">
        <v>89</v>
      </c>
      <c r="AO57" s="4" t="s">
        <v>54</v>
      </c>
      <c r="AP57" s="4" t="str">
        <f t="shared" si="0"/>
        <v>RARA VEZ CATASTROFICO</v>
      </c>
      <c r="AQ57" s="14"/>
      <c r="AR57" s="14"/>
      <c r="AS57" s="4" t="s">
        <v>54</v>
      </c>
    </row>
    <row r="58" spans="1:45" ht="75" x14ac:dyDescent="0.25">
      <c r="A58" s="4">
        <v>37</v>
      </c>
      <c r="B58" s="5" t="s">
        <v>181</v>
      </c>
      <c r="C58" s="5" t="s">
        <v>42</v>
      </c>
      <c r="D58" s="5" t="s">
        <v>43</v>
      </c>
      <c r="E58" s="5" t="s">
        <v>191</v>
      </c>
      <c r="F58" s="5" t="s">
        <v>192</v>
      </c>
      <c r="G58" s="5" t="s">
        <v>193</v>
      </c>
      <c r="H58" s="4" t="s">
        <v>47</v>
      </c>
      <c r="I58" s="4" t="s">
        <v>47</v>
      </c>
      <c r="J58" s="4" t="s">
        <v>47</v>
      </c>
      <c r="K58" s="4" t="s">
        <v>47</v>
      </c>
      <c r="L58" s="4" t="s">
        <v>63</v>
      </c>
      <c r="M58" s="3" t="s">
        <v>101</v>
      </c>
      <c r="N58" s="4" t="s">
        <v>47</v>
      </c>
      <c r="O58" s="4" t="s">
        <v>47</v>
      </c>
      <c r="P58" s="4" t="s">
        <v>47</v>
      </c>
      <c r="Q58" s="4" t="s">
        <v>48</v>
      </c>
      <c r="R58" s="4" t="s">
        <v>47</v>
      </c>
      <c r="S58" s="4" t="s">
        <v>47</v>
      </c>
      <c r="T58" s="4" t="s">
        <v>47</v>
      </c>
      <c r="U58" s="4" t="s">
        <v>47</v>
      </c>
      <c r="V58" s="4" t="s">
        <v>48</v>
      </c>
      <c r="W58" s="4" t="s">
        <v>47</v>
      </c>
      <c r="X58" s="4" t="s">
        <v>47</v>
      </c>
      <c r="Y58" s="4" t="s">
        <v>47</v>
      </c>
      <c r="Z58" s="4" t="s">
        <v>47</v>
      </c>
      <c r="AA58" s="4" t="s">
        <v>47</v>
      </c>
      <c r="AB58" s="4" t="s">
        <v>47</v>
      </c>
      <c r="AC58" s="4" t="s">
        <v>48</v>
      </c>
      <c r="AD58" s="4" t="s">
        <v>48</v>
      </c>
      <c r="AE58" s="4" t="s">
        <v>48</v>
      </c>
      <c r="AF58" s="4" t="s">
        <v>48</v>
      </c>
      <c r="AG58" s="4">
        <v>13</v>
      </c>
      <c r="AH58" s="4">
        <v>1</v>
      </c>
      <c r="AI58" s="6" t="s">
        <v>65</v>
      </c>
      <c r="AJ58" s="6" t="s">
        <v>89</v>
      </c>
      <c r="AO58" s="4" t="s">
        <v>54</v>
      </c>
      <c r="AP58" s="4" t="str">
        <f t="shared" si="0"/>
        <v>RARA VEZ CATASTROFICO</v>
      </c>
      <c r="AQ58" s="14"/>
      <c r="AR58" s="14"/>
      <c r="AS58" s="4" t="s">
        <v>54</v>
      </c>
    </row>
    <row r="59" spans="1:45" ht="90" x14ac:dyDescent="0.25">
      <c r="A59" s="4">
        <v>3</v>
      </c>
      <c r="B59" s="5" t="s">
        <v>41</v>
      </c>
      <c r="C59" s="5" t="s">
        <v>42</v>
      </c>
      <c r="D59" s="5" t="s">
        <v>43</v>
      </c>
      <c r="E59" s="5" t="s">
        <v>60</v>
      </c>
      <c r="F59" s="5" t="s">
        <v>61</v>
      </c>
      <c r="G59" s="5" t="s">
        <v>62</v>
      </c>
      <c r="H59" s="4" t="s">
        <v>47</v>
      </c>
      <c r="I59" s="4" t="s">
        <v>47</v>
      </c>
      <c r="J59" s="4" t="s">
        <v>47</v>
      </c>
      <c r="K59" s="4" t="s">
        <v>47</v>
      </c>
      <c r="L59" s="4" t="s">
        <v>63</v>
      </c>
      <c r="M59" s="3" t="s">
        <v>64</v>
      </c>
      <c r="N59" s="4" t="s">
        <v>47</v>
      </c>
      <c r="O59" s="4" t="s">
        <v>47</v>
      </c>
      <c r="P59" s="4" t="s">
        <v>48</v>
      </c>
      <c r="Q59" s="4" t="s">
        <v>48</v>
      </c>
      <c r="R59" s="4" t="s">
        <v>47</v>
      </c>
      <c r="S59" s="4" t="s">
        <v>47</v>
      </c>
      <c r="T59" s="4" t="s">
        <v>47</v>
      </c>
      <c r="U59" s="4" t="s">
        <v>48</v>
      </c>
      <c r="V59" s="4" t="s">
        <v>48</v>
      </c>
      <c r="W59" s="4" t="s">
        <v>47</v>
      </c>
      <c r="X59" s="4" t="s">
        <v>47</v>
      </c>
      <c r="Y59" s="4" t="s">
        <v>47</v>
      </c>
      <c r="Z59" s="4" t="s">
        <v>47</v>
      </c>
      <c r="AA59" s="4" t="s">
        <v>48</v>
      </c>
      <c r="AB59" s="4" t="s">
        <v>48</v>
      </c>
      <c r="AC59" s="4" t="s">
        <v>48</v>
      </c>
      <c r="AD59" s="4" t="s">
        <v>48</v>
      </c>
      <c r="AE59" s="4" t="s">
        <v>48</v>
      </c>
      <c r="AF59" s="4" t="s">
        <v>48</v>
      </c>
      <c r="AG59" s="4">
        <v>9</v>
      </c>
      <c r="AH59" s="4">
        <v>1</v>
      </c>
      <c r="AI59" s="6" t="s">
        <v>65</v>
      </c>
      <c r="AJ59" s="6" t="s">
        <v>66</v>
      </c>
      <c r="AO59" s="4" t="s">
        <v>59</v>
      </c>
      <c r="AP59" s="4" t="str">
        <f t="shared" si="0"/>
        <v>RARA VEZ MAYOR</v>
      </c>
      <c r="AQ59" s="14"/>
      <c r="AR59" s="14"/>
      <c r="AS59" s="4" t="s">
        <v>59</v>
      </c>
    </row>
    <row r="60" spans="1:45" ht="90" x14ac:dyDescent="0.25">
      <c r="A60" s="4">
        <v>12</v>
      </c>
      <c r="B60" s="5" t="s">
        <v>97</v>
      </c>
      <c r="C60" s="5" t="s">
        <v>42</v>
      </c>
      <c r="D60" s="5" t="s">
        <v>77</v>
      </c>
      <c r="E60" s="5" t="s">
        <v>102</v>
      </c>
      <c r="F60" s="5" t="s">
        <v>103</v>
      </c>
      <c r="G60" s="5" t="s">
        <v>104</v>
      </c>
      <c r="H60" s="4" t="s">
        <v>47</v>
      </c>
      <c r="I60" s="4" t="s">
        <v>47</v>
      </c>
      <c r="J60" s="4" t="s">
        <v>47</v>
      </c>
      <c r="K60" s="4" t="s">
        <v>47</v>
      </c>
      <c r="L60" s="4" t="s">
        <v>63</v>
      </c>
      <c r="M60" s="3" t="s">
        <v>81</v>
      </c>
      <c r="N60" s="4" t="s">
        <v>47</v>
      </c>
      <c r="O60" s="4" t="s">
        <v>48</v>
      </c>
      <c r="P60" s="4" t="s">
        <v>48</v>
      </c>
      <c r="Q60" s="4" t="s">
        <v>48</v>
      </c>
      <c r="R60" s="4" t="s">
        <v>47</v>
      </c>
      <c r="S60" s="4" t="s">
        <v>48</v>
      </c>
      <c r="T60" s="4" t="s">
        <v>48</v>
      </c>
      <c r="U60" s="4" t="s">
        <v>48</v>
      </c>
      <c r="V60" s="4" t="s">
        <v>48</v>
      </c>
      <c r="W60" s="4" t="s">
        <v>47</v>
      </c>
      <c r="X60" s="4" t="s">
        <v>47</v>
      </c>
      <c r="Y60" s="4" t="s">
        <v>47</v>
      </c>
      <c r="Z60" s="4" t="s">
        <v>48</v>
      </c>
      <c r="AA60" s="4" t="s">
        <v>47</v>
      </c>
      <c r="AB60" s="4" t="s">
        <v>48</v>
      </c>
      <c r="AC60" s="4" t="s">
        <v>48</v>
      </c>
      <c r="AD60" s="4" t="s">
        <v>48</v>
      </c>
      <c r="AE60" s="4" t="s">
        <v>48</v>
      </c>
      <c r="AF60" s="4" t="s">
        <v>48</v>
      </c>
      <c r="AG60" s="4">
        <v>6</v>
      </c>
      <c r="AH60" s="4">
        <v>1</v>
      </c>
      <c r="AI60" s="6" t="s">
        <v>65</v>
      </c>
      <c r="AJ60" s="6" t="s">
        <v>66</v>
      </c>
      <c r="AO60" s="4" t="s">
        <v>59</v>
      </c>
      <c r="AP60" s="4" t="str">
        <f t="shared" si="0"/>
        <v>RARA VEZ MAYOR</v>
      </c>
      <c r="AQ60" s="14"/>
      <c r="AR60" s="14"/>
      <c r="AS60" s="4" t="s">
        <v>59</v>
      </c>
    </row>
    <row r="61" spans="1:45" ht="90" x14ac:dyDescent="0.25">
      <c r="A61" s="4">
        <v>12</v>
      </c>
      <c r="B61" s="5" t="s">
        <v>97</v>
      </c>
      <c r="C61" s="5" t="s">
        <v>42</v>
      </c>
      <c r="D61" s="5" t="s">
        <v>77</v>
      </c>
      <c r="E61" s="5" t="s">
        <v>102</v>
      </c>
      <c r="F61" s="5" t="s">
        <v>103</v>
      </c>
      <c r="G61" s="5" t="s">
        <v>104</v>
      </c>
      <c r="H61" s="4" t="s">
        <v>47</v>
      </c>
      <c r="I61" s="4" t="s">
        <v>47</v>
      </c>
      <c r="J61" s="4" t="s">
        <v>47</v>
      </c>
      <c r="K61" s="4" t="s">
        <v>47</v>
      </c>
      <c r="L61" s="4" t="s">
        <v>63</v>
      </c>
      <c r="M61" s="3" t="s">
        <v>81</v>
      </c>
      <c r="N61" s="4" t="s">
        <v>47</v>
      </c>
      <c r="O61" s="4" t="s">
        <v>48</v>
      </c>
      <c r="P61" s="4" t="s">
        <v>48</v>
      </c>
      <c r="Q61" s="4" t="s">
        <v>48</v>
      </c>
      <c r="R61" s="4" t="s">
        <v>47</v>
      </c>
      <c r="S61" s="4" t="s">
        <v>48</v>
      </c>
      <c r="T61" s="4" t="s">
        <v>48</v>
      </c>
      <c r="U61" s="4" t="s">
        <v>48</v>
      </c>
      <c r="V61" s="4" t="s">
        <v>48</v>
      </c>
      <c r="W61" s="4" t="s">
        <v>47</v>
      </c>
      <c r="X61" s="4" t="s">
        <v>47</v>
      </c>
      <c r="Y61" s="4" t="s">
        <v>47</v>
      </c>
      <c r="Z61" s="4" t="s">
        <v>48</v>
      </c>
      <c r="AA61" s="4" t="s">
        <v>47</v>
      </c>
      <c r="AB61" s="4" t="s">
        <v>48</v>
      </c>
      <c r="AC61" s="4" t="s">
        <v>48</v>
      </c>
      <c r="AD61" s="4" t="s">
        <v>48</v>
      </c>
      <c r="AE61" s="4" t="s">
        <v>48</v>
      </c>
      <c r="AF61" s="4" t="s">
        <v>48</v>
      </c>
      <c r="AG61" s="4">
        <v>6</v>
      </c>
      <c r="AH61" s="4">
        <v>1</v>
      </c>
      <c r="AI61" s="6" t="s">
        <v>65</v>
      </c>
      <c r="AJ61" s="6" t="s">
        <v>66</v>
      </c>
      <c r="AO61" s="4" t="s">
        <v>59</v>
      </c>
      <c r="AP61" s="4" t="str">
        <f t="shared" si="0"/>
        <v>RARA VEZ MAYOR</v>
      </c>
      <c r="AQ61" s="14"/>
      <c r="AR61" s="14"/>
      <c r="AS61" s="4" t="s">
        <v>59</v>
      </c>
    </row>
    <row r="62" spans="1:45" ht="60" x14ac:dyDescent="0.25">
      <c r="A62" s="4">
        <v>40</v>
      </c>
      <c r="B62" s="5" t="s">
        <v>194</v>
      </c>
      <c r="C62" s="5" t="s">
        <v>42</v>
      </c>
      <c r="D62" s="5" t="s">
        <v>43</v>
      </c>
      <c r="E62" s="5" t="s">
        <v>202</v>
      </c>
      <c r="F62" s="5" t="s">
        <v>203</v>
      </c>
      <c r="G62" s="5" t="s">
        <v>204</v>
      </c>
      <c r="H62" s="4" t="s">
        <v>47</v>
      </c>
      <c r="I62" s="4" t="s">
        <v>47</v>
      </c>
      <c r="J62" s="4" t="s">
        <v>47</v>
      </c>
      <c r="K62" s="4" t="s">
        <v>47</v>
      </c>
      <c r="L62" s="4" t="s">
        <v>63</v>
      </c>
      <c r="M62" s="3" t="s">
        <v>101</v>
      </c>
      <c r="N62" s="4" t="s">
        <v>47</v>
      </c>
      <c r="O62" s="4" t="s">
        <v>47</v>
      </c>
      <c r="P62" s="4" t="s">
        <v>48</v>
      </c>
      <c r="Q62" s="4" t="s">
        <v>48</v>
      </c>
      <c r="R62" s="4" t="s">
        <v>47</v>
      </c>
      <c r="S62" s="4" t="s">
        <v>47</v>
      </c>
      <c r="T62" s="4" t="s">
        <v>48</v>
      </c>
      <c r="U62" s="4" t="s">
        <v>48</v>
      </c>
      <c r="V62" s="4" t="s">
        <v>48</v>
      </c>
      <c r="W62" s="4" t="s">
        <v>47</v>
      </c>
      <c r="X62" s="4" t="s">
        <v>47</v>
      </c>
      <c r="Y62" s="4" t="s">
        <v>47</v>
      </c>
      <c r="Z62" s="4" t="s">
        <v>47</v>
      </c>
      <c r="AA62" s="4" t="s">
        <v>48</v>
      </c>
      <c r="AB62" s="4" t="s">
        <v>48</v>
      </c>
      <c r="AC62" s="4" t="s">
        <v>48</v>
      </c>
      <c r="AD62" s="4" t="s">
        <v>48</v>
      </c>
      <c r="AE62" s="4" t="s">
        <v>48</v>
      </c>
      <c r="AF62" s="4" t="s">
        <v>48</v>
      </c>
      <c r="AG62" s="4">
        <v>8</v>
      </c>
      <c r="AH62" s="4">
        <v>1</v>
      </c>
      <c r="AI62" s="6" t="s">
        <v>65</v>
      </c>
      <c r="AJ62" s="6" t="s">
        <v>66</v>
      </c>
      <c r="AO62" s="4" t="s">
        <v>59</v>
      </c>
      <c r="AP62" s="4" t="str">
        <f t="shared" si="0"/>
        <v>RARA VEZ MAYOR</v>
      </c>
      <c r="AQ62" s="14"/>
      <c r="AR62" s="14"/>
      <c r="AS62" s="4" t="s">
        <v>59</v>
      </c>
    </row>
    <row r="63" spans="1:45" ht="105" x14ac:dyDescent="0.25">
      <c r="A63" s="4">
        <v>50</v>
      </c>
      <c r="B63" s="5" t="s">
        <v>222</v>
      </c>
      <c r="C63" s="5" t="s">
        <v>42</v>
      </c>
      <c r="D63" s="5" t="s">
        <v>43</v>
      </c>
      <c r="E63" s="5" t="s">
        <v>236</v>
      </c>
      <c r="F63" s="5" t="s">
        <v>237</v>
      </c>
      <c r="G63" s="5" t="s">
        <v>238</v>
      </c>
      <c r="H63" s="4" t="s">
        <v>47</v>
      </c>
      <c r="I63" s="4" t="s">
        <v>48</v>
      </c>
      <c r="J63" s="4" t="s">
        <v>48</v>
      </c>
      <c r="K63" s="4" t="s">
        <v>48</v>
      </c>
      <c r="L63" s="4" t="s">
        <v>49</v>
      </c>
      <c r="M63" s="3" t="s">
        <v>81</v>
      </c>
      <c r="N63" s="4" t="s">
        <v>48</v>
      </c>
      <c r="O63" s="4" t="s">
        <v>48</v>
      </c>
      <c r="P63" s="4" t="s">
        <v>48</v>
      </c>
      <c r="Q63" s="4" t="s">
        <v>48</v>
      </c>
      <c r="R63" s="4" t="s">
        <v>48</v>
      </c>
      <c r="S63" s="4" t="s">
        <v>48</v>
      </c>
      <c r="T63" s="4" t="s">
        <v>48</v>
      </c>
      <c r="U63" s="4" t="s">
        <v>48</v>
      </c>
      <c r="V63" s="4" t="s">
        <v>48</v>
      </c>
      <c r="W63" s="4" t="s">
        <v>48</v>
      </c>
      <c r="X63" s="4" t="s">
        <v>48</v>
      </c>
      <c r="Y63" s="4" t="s">
        <v>48</v>
      </c>
      <c r="Z63" s="4" t="s">
        <v>48</v>
      </c>
      <c r="AA63" s="4" t="s">
        <v>48</v>
      </c>
      <c r="AB63" s="4" t="s">
        <v>48</v>
      </c>
      <c r="AC63" s="4" t="s">
        <v>48</v>
      </c>
      <c r="AD63" s="4" t="s">
        <v>48</v>
      </c>
      <c r="AE63" s="4" t="s">
        <v>48</v>
      </c>
      <c r="AF63" s="4" t="s">
        <v>48</v>
      </c>
      <c r="AG63" s="4">
        <v>0</v>
      </c>
      <c r="AK63" s="4">
        <v>38325</v>
      </c>
      <c r="AL63" s="4">
        <v>1</v>
      </c>
      <c r="AM63" s="5" t="s">
        <v>239</v>
      </c>
      <c r="AN63" s="10" t="s">
        <v>51</v>
      </c>
      <c r="AO63" s="4" t="s">
        <v>82</v>
      </c>
      <c r="AQ63" s="14">
        <v>0.216</v>
      </c>
      <c r="AR63" s="14">
        <v>0.8</v>
      </c>
      <c r="AS63" s="4" t="s">
        <v>82</v>
      </c>
    </row>
    <row r="64" spans="1:45" ht="75" x14ac:dyDescent="0.25">
      <c r="A64" s="4">
        <v>62</v>
      </c>
      <c r="B64" s="5" t="s">
        <v>265</v>
      </c>
      <c r="C64" s="5" t="s">
        <v>42</v>
      </c>
      <c r="D64" s="5" t="s">
        <v>43</v>
      </c>
      <c r="E64" s="5" t="s">
        <v>269</v>
      </c>
      <c r="F64" s="5" t="s">
        <v>270</v>
      </c>
      <c r="G64" s="5" t="s">
        <v>271</v>
      </c>
      <c r="H64" s="4" t="s">
        <v>47</v>
      </c>
      <c r="I64" s="4" t="s">
        <v>47</v>
      </c>
      <c r="J64" s="4" t="s">
        <v>47</v>
      </c>
      <c r="K64" s="4" t="s">
        <v>47</v>
      </c>
      <c r="L64" s="4" t="s">
        <v>63</v>
      </c>
      <c r="M64" s="3" t="s">
        <v>64</v>
      </c>
      <c r="N64" s="4" t="s">
        <v>47</v>
      </c>
      <c r="O64" s="4" t="s">
        <v>47</v>
      </c>
      <c r="P64" s="4" t="s">
        <v>48</v>
      </c>
      <c r="Q64" s="4" t="s">
        <v>48</v>
      </c>
      <c r="R64" s="4" t="s">
        <v>47</v>
      </c>
      <c r="S64" s="4" t="s">
        <v>47</v>
      </c>
      <c r="T64" s="4" t="s">
        <v>48</v>
      </c>
      <c r="U64" s="4" t="s">
        <v>48</v>
      </c>
      <c r="V64" s="4" t="s">
        <v>47</v>
      </c>
      <c r="W64" s="4" t="s">
        <v>47</v>
      </c>
      <c r="X64" s="4" t="s">
        <v>47</v>
      </c>
      <c r="Y64" s="4" t="s">
        <v>47</v>
      </c>
      <c r="Z64" s="4" t="s">
        <v>47</v>
      </c>
      <c r="AA64" s="4" t="s">
        <v>47</v>
      </c>
      <c r="AB64" s="4" t="s">
        <v>48</v>
      </c>
      <c r="AC64" s="4" t="s">
        <v>48</v>
      </c>
      <c r="AD64" s="4" t="s">
        <v>48</v>
      </c>
      <c r="AE64" s="4" t="s">
        <v>48</v>
      </c>
      <c r="AF64" s="4" t="s">
        <v>48</v>
      </c>
      <c r="AG64" s="4">
        <v>10</v>
      </c>
      <c r="AH64" s="4">
        <v>1</v>
      </c>
      <c r="AI64" s="6" t="s">
        <v>65</v>
      </c>
      <c r="AJ64" s="6" t="s">
        <v>66</v>
      </c>
      <c r="AO64" s="4" t="s">
        <v>59</v>
      </c>
      <c r="AP64" s="4" t="str">
        <f>CONCATENATE(AI64," ",AJ64)</f>
        <v>RARA VEZ MAYOR</v>
      </c>
      <c r="AQ64" s="14"/>
      <c r="AR64" s="14"/>
      <c r="AS64" s="4" t="s">
        <v>59</v>
      </c>
    </row>
    <row r="65" spans="1:45" ht="120" x14ac:dyDescent="0.25">
      <c r="A65" s="4">
        <v>63</v>
      </c>
      <c r="B65" s="5" t="s">
        <v>265</v>
      </c>
      <c r="C65" s="5" t="s">
        <v>42</v>
      </c>
      <c r="D65" s="5" t="s">
        <v>77</v>
      </c>
      <c r="E65" s="5" t="s">
        <v>272</v>
      </c>
      <c r="F65" s="5" t="s">
        <v>273</v>
      </c>
      <c r="G65" s="5" t="s">
        <v>274</v>
      </c>
      <c r="H65" s="4" t="s">
        <v>47</v>
      </c>
      <c r="I65" s="4" t="s">
        <v>48</v>
      </c>
      <c r="J65" s="4" t="s">
        <v>48</v>
      </c>
      <c r="K65" s="4" t="s">
        <v>48</v>
      </c>
      <c r="L65" s="4" t="s">
        <v>49</v>
      </c>
      <c r="M65" s="3" t="s">
        <v>81</v>
      </c>
      <c r="N65" s="4" t="s">
        <v>48</v>
      </c>
      <c r="O65" s="4" t="s">
        <v>48</v>
      </c>
      <c r="P65" s="4" t="s">
        <v>48</v>
      </c>
      <c r="Q65" s="4" t="s">
        <v>48</v>
      </c>
      <c r="R65" s="4" t="s">
        <v>48</v>
      </c>
      <c r="S65" s="4" t="s">
        <v>48</v>
      </c>
      <c r="T65" s="4" t="s">
        <v>48</v>
      </c>
      <c r="U65" s="4" t="s">
        <v>48</v>
      </c>
      <c r="V65" s="4" t="s">
        <v>48</v>
      </c>
      <c r="W65" s="4" t="s">
        <v>48</v>
      </c>
      <c r="X65" s="4" t="s">
        <v>48</v>
      </c>
      <c r="Y65" s="4" t="s">
        <v>48</v>
      </c>
      <c r="Z65" s="4" t="s">
        <v>48</v>
      </c>
      <c r="AA65" s="4" t="s">
        <v>48</v>
      </c>
      <c r="AB65" s="4" t="s">
        <v>48</v>
      </c>
      <c r="AC65" s="4" t="s">
        <v>48</v>
      </c>
      <c r="AD65" s="4" t="s">
        <v>48</v>
      </c>
      <c r="AE65" s="4" t="s">
        <v>48</v>
      </c>
      <c r="AF65" s="4" t="s">
        <v>48</v>
      </c>
      <c r="AG65" s="4">
        <v>0</v>
      </c>
      <c r="AK65" s="4">
        <v>42</v>
      </c>
      <c r="AL65" s="4" t="s">
        <v>70</v>
      </c>
      <c r="AM65" s="5" t="s">
        <v>71</v>
      </c>
      <c r="AN65" s="10" t="s">
        <v>70</v>
      </c>
      <c r="AO65" s="4" t="s">
        <v>54</v>
      </c>
      <c r="AQ65" s="14">
        <v>0.6</v>
      </c>
      <c r="AR65" s="14">
        <v>0.6</v>
      </c>
      <c r="AS65" s="4" t="s">
        <v>54</v>
      </c>
    </row>
  </sheetData>
  <autoFilter ref="A1:AS65"/>
  <conditionalFormatting sqref="AO1:AP1048576 AS2:AS65">
    <cfRule type="cellIs" dxfId="7" priority="9" operator="equal">
      <formula>"ALTO"</formula>
    </cfRule>
    <cfRule type="cellIs" dxfId="6" priority="10" operator="equal">
      <formula>"MODERADO"</formula>
    </cfRule>
    <cfRule type="cellIs" dxfId="5" priority="11" operator="equal">
      <formula>"BAJO"</formula>
    </cfRule>
    <cfRule type="cellIs" dxfId="4" priority="12" operator="equal">
      <formula>"EXTREMO"</formula>
    </cfRule>
  </conditionalFormatting>
  <conditionalFormatting sqref="AS1">
    <cfRule type="cellIs" dxfId="3" priority="5" operator="equal">
      <formula>"ALTO"</formula>
    </cfRule>
    <cfRule type="cellIs" dxfId="2" priority="6" operator="equal">
      <formula>"MODERADO"</formula>
    </cfRule>
    <cfRule type="cellIs" dxfId="1" priority="7" operator="equal">
      <formula>"BAJO"</formula>
    </cfRule>
    <cfRule type="cellIs" dxfId="0" priority="8" operator="equal">
      <formula>"EXTREMO"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99"/>
  <sheetViews>
    <sheetView workbookViewId="0">
      <selection activeCell="B4" sqref="B4"/>
    </sheetView>
  </sheetViews>
  <sheetFormatPr baseColWidth="10" defaultRowHeight="15" x14ac:dyDescent="0.25"/>
  <cols>
    <col min="1" max="1" width="11.42578125" style="4"/>
    <col min="2" max="2" width="50.7109375" style="3" customWidth="1"/>
    <col min="3" max="3" width="50.7109375" style="5" customWidth="1"/>
    <col min="4" max="4" width="11.42578125" style="4"/>
    <col min="5" max="5" width="36.28515625" style="5" customWidth="1"/>
    <col min="6" max="6" width="12.28515625" style="6" bestFit="1" customWidth="1"/>
    <col min="7" max="7" width="10.85546875" style="6" bestFit="1" customWidth="1"/>
    <col min="8" max="8" width="17.28515625" style="6" bestFit="1" customWidth="1"/>
    <col min="9" max="9" width="11" style="6" bestFit="1" customWidth="1"/>
    <col min="10" max="10" width="14" style="6" bestFit="1" customWidth="1"/>
    <col min="11" max="11" width="50.7109375" style="5" customWidth="1"/>
    <col min="12" max="12" width="20.7109375" style="3" customWidth="1"/>
    <col min="13" max="13" width="25.42578125" style="3" customWidth="1"/>
    <col min="14" max="14" width="18.28515625" style="6" bestFit="1" customWidth="1"/>
    <col min="15" max="17" width="11.42578125" style="3"/>
    <col min="18" max="20" width="50.7109375" style="5" customWidth="1"/>
    <col min="21" max="21" width="32" style="3" customWidth="1"/>
    <col min="22" max="26" width="50.7109375" style="11" customWidth="1"/>
    <col min="27" max="27" width="29.42578125" style="3" customWidth="1"/>
    <col min="28" max="28" width="50.7109375" style="5" customWidth="1"/>
    <col min="29" max="29" width="12.85546875" style="3" customWidth="1"/>
  </cols>
  <sheetData>
    <row r="1" spans="1:35" x14ac:dyDescent="0.25">
      <c r="A1" s="4">
        <v>1</v>
      </c>
      <c r="B1" s="3">
        <v>2</v>
      </c>
      <c r="C1" s="3">
        <v>3</v>
      </c>
      <c r="D1" s="3">
        <v>4</v>
      </c>
      <c r="E1" s="3">
        <v>5</v>
      </c>
      <c r="F1" s="3">
        <v>6</v>
      </c>
      <c r="G1" s="4">
        <v>7</v>
      </c>
      <c r="H1" s="3">
        <v>8</v>
      </c>
      <c r="I1" s="4">
        <v>9</v>
      </c>
      <c r="J1" s="3">
        <v>10</v>
      </c>
      <c r="K1" s="4">
        <v>11</v>
      </c>
      <c r="L1" s="3">
        <v>12</v>
      </c>
      <c r="M1" s="4">
        <v>13</v>
      </c>
      <c r="N1" s="3">
        <v>14</v>
      </c>
      <c r="O1" s="4">
        <v>15</v>
      </c>
      <c r="P1" s="3">
        <v>16</v>
      </c>
      <c r="Q1" s="4">
        <v>17</v>
      </c>
      <c r="R1" s="3">
        <v>18</v>
      </c>
      <c r="S1" s="4">
        <v>19</v>
      </c>
      <c r="T1" s="3">
        <v>20</v>
      </c>
      <c r="U1" s="4">
        <v>21</v>
      </c>
      <c r="V1" s="3">
        <v>22</v>
      </c>
      <c r="W1" s="4">
        <v>23</v>
      </c>
      <c r="X1" s="3">
        <v>24</v>
      </c>
      <c r="Y1" s="4">
        <v>25</v>
      </c>
      <c r="Z1" s="3">
        <v>26</v>
      </c>
      <c r="AA1" s="4">
        <v>27</v>
      </c>
      <c r="AB1" s="3">
        <v>28</v>
      </c>
      <c r="AC1" s="4">
        <v>29</v>
      </c>
      <c r="AD1" s="3">
        <v>30</v>
      </c>
      <c r="AE1" s="4">
        <v>31</v>
      </c>
      <c r="AF1" s="3">
        <v>32</v>
      </c>
      <c r="AG1" s="4">
        <v>33</v>
      </c>
      <c r="AH1" s="3">
        <v>34</v>
      </c>
      <c r="AI1" s="4">
        <v>35</v>
      </c>
    </row>
    <row r="2" spans="1:35" s="3" customFormat="1" ht="120" x14ac:dyDescent="0.25">
      <c r="A2" s="7" t="s">
        <v>0</v>
      </c>
      <c r="B2" s="7" t="s">
        <v>1</v>
      </c>
      <c r="C2" s="7" t="s">
        <v>275</v>
      </c>
      <c r="D2" s="7" t="s">
        <v>276</v>
      </c>
      <c r="E2" s="7" t="s">
        <v>277</v>
      </c>
      <c r="F2" s="7" t="s">
        <v>278</v>
      </c>
      <c r="G2" s="7" t="s">
        <v>279</v>
      </c>
      <c r="H2" s="7" t="s">
        <v>280</v>
      </c>
      <c r="I2" s="7" t="s">
        <v>281</v>
      </c>
      <c r="J2" s="7" t="s">
        <v>282</v>
      </c>
      <c r="K2" s="7" t="s">
        <v>283</v>
      </c>
      <c r="L2" s="7" t="s">
        <v>284</v>
      </c>
      <c r="M2" s="7" t="s">
        <v>285</v>
      </c>
      <c r="N2" s="7" t="s">
        <v>286</v>
      </c>
      <c r="O2" s="7" t="s">
        <v>287</v>
      </c>
      <c r="P2" s="7" t="s">
        <v>288</v>
      </c>
      <c r="Q2" s="7" t="s">
        <v>289</v>
      </c>
      <c r="R2" s="7" t="s">
        <v>1613</v>
      </c>
      <c r="S2" s="7" t="s">
        <v>1614</v>
      </c>
      <c r="T2" s="7" t="s">
        <v>1615</v>
      </c>
      <c r="U2" s="7" t="s">
        <v>1616</v>
      </c>
      <c r="V2" s="7" t="s">
        <v>1579</v>
      </c>
      <c r="W2" s="7" t="s">
        <v>1580</v>
      </c>
      <c r="X2" s="7" t="s">
        <v>1617</v>
      </c>
      <c r="Y2" s="7" t="s">
        <v>1618</v>
      </c>
      <c r="Z2" s="7" t="s">
        <v>1619</v>
      </c>
      <c r="AA2" s="7" t="s">
        <v>1620</v>
      </c>
      <c r="AB2" s="7" t="s">
        <v>1587</v>
      </c>
      <c r="AC2" s="7" t="s">
        <v>1588</v>
      </c>
      <c r="AD2" s="7" t="s">
        <v>1621</v>
      </c>
      <c r="AE2" s="7" t="s">
        <v>1622</v>
      </c>
      <c r="AF2" s="7" t="s">
        <v>1623</v>
      </c>
      <c r="AG2" s="7" t="s">
        <v>1624</v>
      </c>
      <c r="AH2" s="7" t="s">
        <v>1595</v>
      </c>
      <c r="AI2" s="7" t="s">
        <v>1596</v>
      </c>
    </row>
    <row r="3" spans="1:35" ht="50.1" customHeight="1" x14ac:dyDescent="0.25">
      <c r="A3">
        <v>1</v>
      </c>
      <c r="B3" s="3" t="str">
        <f>VLOOKUP(A3,RIESGOS!$A$2:$B$65,2,FALSE)</f>
        <v>Administración de Bienes e Infraestructura</v>
      </c>
      <c r="C3" s="1" t="s">
        <v>1841</v>
      </c>
      <c r="D3">
        <v>2</v>
      </c>
      <c r="E3" s="1" t="s">
        <v>290</v>
      </c>
      <c r="F3" t="s">
        <v>291</v>
      </c>
      <c r="G3" t="s">
        <v>292</v>
      </c>
      <c r="H3" t="s">
        <v>293</v>
      </c>
      <c r="I3" t="s">
        <v>294</v>
      </c>
      <c r="J3" t="s">
        <v>295</v>
      </c>
      <c r="K3" t="s">
        <v>296</v>
      </c>
      <c r="L3" t="s">
        <v>297</v>
      </c>
      <c r="M3" t="s">
        <v>298</v>
      </c>
      <c r="N3" t="s">
        <v>299</v>
      </c>
      <c r="O3"/>
      <c r="P3"/>
      <c r="Q3"/>
      <c r="R3" t="s">
        <v>300</v>
      </c>
      <c r="S3" t="s">
        <v>301</v>
      </c>
      <c r="T3" t="s">
        <v>302</v>
      </c>
      <c r="U3" t="s">
        <v>303</v>
      </c>
      <c r="V3" t="s">
        <v>304</v>
      </c>
      <c r="W3" t="s">
        <v>305</v>
      </c>
      <c r="X3" t="s">
        <v>306</v>
      </c>
      <c r="Y3" t="s">
        <v>307</v>
      </c>
      <c r="Z3" t="s">
        <v>308</v>
      </c>
      <c r="AA3" t="s">
        <v>309</v>
      </c>
      <c r="AB3" t="s">
        <v>310</v>
      </c>
      <c r="AC3" t="s">
        <v>305</v>
      </c>
      <c r="AD3" t="s">
        <v>306</v>
      </c>
      <c r="AE3" t="s">
        <v>1639</v>
      </c>
      <c r="AF3" t="s">
        <v>308</v>
      </c>
      <c r="AG3" t="s">
        <v>309</v>
      </c>
      <c r="AH3" t="s">
        <v>1640</v>
      </c>
      <c r="AI3" t="s">
        <v>371</v>
      </c>
    </row>
    <row r="4" spans="1:35" ht="50.1" customHeight="1" x14ac:dyDescent="0.25">
      <c r="A4">
        <v>6</v>
      </c>
      <c r="B4" s="3" t="str">
        <f>VLOOKUP(A4,RIESGOS!$A$2:$B$65,2,FALSE)</f>
        <v>Atención a la Ciudadanía</v>
      </c>
      <c r="C4" s="1" t="s">
        <v>1842</v>
      </c>
      <c r="D4">
        <v>7</v>
      </c>
      <c r="E4" s="1" t="s">
        <v>317</v>
      </c>
      <c r="F4" t="s">
        <v>291</v>
      </c>
      <c r="G4" t="s">
        <v>292</v>
      </c>
      <c r="H4" t="s">
        <v>293</v>
      </c>
      <c r="I4" t="s">
        <v>294</v>
      </c>
      <c r="J4" t="s">
        <v>295</v>
      </c>
      <c r="K4" t="s">
        <v>318</v>
      </c>
      <c r="L4" t="s">
        <v>319</v>
      </c>
      <c r="M4" t="s">
        <v>320</v>
      </c>
      <c r="N4" t="s">
        <v>299</v>
      </c>
      <c r="O4"/>
      <c r="P4"/>
      <c r="Q4"/>
      <c r="R4" s="1" t="s">
        <v>1873</v>
      </c>
      <c r="S4" t="s">
        <v>321</v>
      </c>
      <c r="T4" t="s">
        <v>322</v>
      </c>
      <c r="U4" t="s">
        <v>309</v>
      </c>
      <c r="V4" t="s">
        <v>323</v>
      </c>
      <c r="W4" t="s">
        <v>305</v>
      </c>
      <c r="X4" t="s">
        <v>324</v>
      </c>
      <c r="Y4" t="s">
        <v>325</v>
      </c>
      <c r="Z4" t="s">
        <v>326</v>
      </c>
      <c r="AA4" t="s">
        <v>309</v>
      </c>
      <c r="AB4" t="s">
        <v>327</v>
      </c>
      <c r="AC4" t="s">
        <v>305</v>
      </c>
      <c r="AD4" t="s">
        <v>324</v>
      </c>
      <c r="AE4" t="s">
        <v>1641</v>
      </c>
      <c r="AF4" t="s">
        <v>326</v>
      </c>
      <c r="AG4" t="s">
        <v>309</v>
      </c>
      <c r="AH4" t="s">
        <v>1642</v>
      </c>
      <c r="AI4" t="s">
        <v>371</v>
      </c>
    </row>
    <row r="5" spans="1:35" ht="50.1" customHeight="1" x14ac:dyDescent="0.25">
      <c r="A5">
        <v>39</v>
      </c>
      <c r="B5" s="3" t="str">
        <f>VLOOKUP(A5,RIESGOS!$A$2:$B$65,2,FALSE)</f>
        <v>Gestión Jurídica</v>
      </c>
      <c r="C5" s="1" t="s">
        <v>1843</v>
      </c>
      <c r="D5">
        <v>49</v>
      </c>
      <c r="E5" s="1" t="s">
        <v>829</v>
      </c>
      <c r="F5" t="s">
        <v>291</v>
      </c>
      <c r="G5" t="s">
        <v>292</v>
      </c>
      <c r="H5" t="s">
        <v>293</v>
      </c>
      <c r="I5" t="s">
        <v>294</v>
      </c>
      <c r="J5" t="s">
        <v>295</v>
      </c>
      <c r="K5" t="s">
        <v>830</v>
      </c>
      <c r="L5" t="s">
        <v>366</v>
      </c>
      <c r="M5" t="s">
        <v>831</v>
      </c>
      <c r="N5" t="s">
        <v>299</v>
      </c>
      <c r="O5"/>
      <c r="P5"/>
      <c r="Q5"/>
      <c r="R5" t="s">
        <v>832</v>
      </c>
      <c r="S5" t="s">
        <v>833</v>
      </c>
      <c r="T5" t="s">
        <v>834</v>
      </c>
      <c r="U5" t="s">
        <v>309</v>
      </c>
      <c r="V5" t="s">
        <v>835</v>
      </c>
      <c r="W5" t="s">
        <v>305</v>
      </c>
      <c r="X5" t="s">
        <v>836</v>
      </c>
      <c r="Y5" t="s">
        <v>756</v>
      </c>
      <c r="Z5" s="1" t="s">
        <v>837</v>
      </c>
      <c r="AA5" t="s">
        <v>309</v>
      </c>
      <c r="AB5" t="s">
        <v>821</v>
      </c>
      <c r="AC5" t="s">
        <v>371</v>
      </c>
      <c r="AD5" t="s">
        <v>836</v>
      </c>
      <c r="AE5" t="s">
        <v>756</v>
      </c>
      <c r="AF5" t="s">
        <v>1643</v>
      </c>
      <c r="AG5" t="s">
        <v>309</v>
      </c>
      <c r="AH5" t="s">
        <v>821</v>
      </c>
      <c r="AI5" t="s">
        <v>371</v>
      </c>
    </row>
    <row r="6" spans="1:35" ht="50.1" customHeight="1" x14ac:dyDescent="0.25">
      <c r="A6">
        <v>53</v>
      </c>
      <c r="B6" s="3" t="str">
        <f>VLOOKUP(A6,RIESGOS!$A$2:$B$65,2,FALSE)</f>
        <v>Protección e Intervención del Patrimonio</v>
      </c>
      <c r="C6" s="1" t="s">
        <v>1833</v>
      </c>
      <c r="D6">
        <v>71</v>
      </c>
      <c r="E6" s="1" t="s">
        <v>838</v>
      </c>
      <c r="F6" t="s">
        <v>291</v>
      </c>
      <c r="G6" t="s">
        <v>292</v>
      </c>
      <c r="H6" t="s">
        <v>293</v>
      </c>
      <c r="I6" t="s">
        <v>294</v>
      </c>
      <c r="J6" t="s">
        <v>295</v>
      </c>
      <c r="K6" s="1" t="s">
        <v>1818</v>
      </c>
      <c r="L6" t="s">
        <v>498</v>
      </c>
      <c r="M6"/>
      <c r="N6" t="s">
        <v>299</v>
      </c>
      <c r="O6"/>
      <c r="P6"/>
      <c r="Q6"/>
      <c r="R6" t="s">
        <v>839</v>
      </c>
      <c r="S6" s="1" t="s">
        <v>840</v>
      </c>
      <c r="T6" t="s">
        <v>731</v>
      </c>
      <c r="U6" t="s">
        <v>309</v>
      </c>
      <c r="V6" t="s">
        <v>1929</v>
      </c>
      <c r="W6" t="s">
        <v>305</v>
      </c>
      <c r="X6" t="s">
        <v>841</v>
      </c>
      <c r="Y6" s="1" t="s">
        <v>842</v>
      </c>
      <c r="Z6" t="s">
        <v>731</v>
      </c>
      <c r="AA6" t="s">
        <v>309</v>
      </c>
      <c r="AB6" t="s">
        <v>1930</v>
      </c>
      <c r="AC6" t="s">
        <v>305</v>
      </c>
      <c r="AD6" t="s">
        <v>1644</v>
      </c>
      <c r="AE6" s="1" t="s">
        <v>1876</v>
      </c>
      <c r="AF6" t="s">
        <v>731</v>
      </c>
      <c r="AG6" t="s">
        <v>309</v>
      </c>
      <c r="AH6" t="s">
        <v>1931</v>
      </c>
      <c r="AI6" t="s">
        <v>371</v>
      </c>
    </row>
    <row r="7" spans="1:35" ht="50.1" customHeight="1" x14ac:dyDescent="0.25">
      <c r="A7">
        <v>13</v>
      </c>
      <c r="B7" s="3" t="str">
        <f>VLOOKUP(A7,RIESGOS!$A$2:$B$65,2,FALSE)</f>
        <v>Direccionamiento Estratégico</v>
      </c>
      <c r="C7" s="1" t="s">
        <v>108</v>
      </c>
      <c r="D7">
        <v>12</v>
      </c>
      <c r="E7" s="1" t="s">
        <v>372</v>
      </c>
      <c r="F7" t="s">
        <v>352</v>
      </c>
      <c r="G7" t="s">
        <v>292</v>
      </c>
      <c r="H7" t="s">
        <v>293</v>
      </c>
      <c r="I7" t="s">
        <v>294</v>
      </c>
      <c r="J7" t="s">
        <v>295</v>
      </c>
      <c r="K7" t="s">
        <v>373</v>
      </c>
      <c r="L7" t="s">
        <v>342</v>
      </c>
      <c r="M7" t="s">
        <v>374</v>
      </c>
      <c r="N7" t="s">
        <v>299</v>
      </c>
      <c r="O7"/>
      <c r="P7"/>
      <c r="Q7"/>
      <c r="R7" t="s">
        <v>375</v>
      </c>
      <c r="S7" s="1" t="s">
        <v>1877</v>
      </c>
      <c r="T7" t="s">
        <v>376</v>
      </c>
      <c r="U7" t="s">
        <v>309</v>
      </c>
      <c r="V7" t="s">
        <v>377</v>
      </c>
      <c r="W7" t="s">
        <v>305</v>
      </c>
      <c r="X7" t="s">
        <v>378</v>
      </c>
      <c r="Y7" s="1" t="s">
        <v>379</v>
      </c>
      <c r="Z7" t="s">
        <v>380</v>
      </c>
      <c r="AA7" t="s">
        <v>309</v>
      </c>
      <c r="AB7" t="s">
        <v>381</v>
      </c>
      <c r="AC7" t="s">
        <v>305</v>
      </c>
      <c r="AD7" t="s">
        <v>1645</v>
      </c>
      <c r="AE7" s="1" t="s">
        <v>1646</v>
      </c>
      <c r="AF7" t="s">
        <v>326</v>
      </c>
      <c r="AG7" t="s">
        <v>309</v>
      </c>
      <c r="AH7" t="s">
        <v>1647</v>
      </c>
      <c r="AI7" t="s">
        <v>371</v>
      </c>
    </row>
    <row r="8" spans="1:35" ht="50.1" customHeight="1" x14ac:dyDescent="0.25">
      <c r="A8">
        <v>46</v>
      </c>
      <c r="B8" s="3" t="str">
        <f>VLOOKUP(A8,RIESGOS!$A$2:$B$65,2,FALSE)</f>
        <v>Fortalecimiento del Sistema Integrado de Gestión</v>
      </c>
      <c r="C8" s="1" t="s">
        <v>1844</v>
      </c>
      <c r="D8">
        <v>59</v>
      </c>
      <c r="E8" s="1" t="s">
        <v>845</v>
      </c>
      <c r="F8" t="s">
        <v>291</v>
      </c>
      <c r="G8" t="s">
        <v>292</v>
      </c>
      <c r="H8" t="s">
        <v>293</v>
      </c>
      <c r="I8" t="s">
        <v>294</v>
      </c>
      <c r="J8" t="s">
        <v>295</v>
      </c>
      <c r="K8" t="s">
        <v>846</v>
      </c>
      <c r="L8" t="s">
        <v>297</v>
      </c>
      <c r="M8" t="s">
        <v>374</v>
      </c>
      <c r="N8" t="s">
        <v>299</v>
      </c>
      <c r="O8"/>
      <c r="P8"/>
      <c r="Q8"/>
      <c r="R8" t="s">
        <v>847</v>
      </c>
      <c r="S8" t="s">
        <v>1932</v>
      </c>
      <c r="T8" t="s">
        <v>848</v>
      </c>
      <c r="U8" t="s">
        <v>309</v>
      </c>
      <c r="V8" t="s">
        <v>849</v>
      </c>
      <c r="W8" t="s">
        <v>305</v>
      </c>
      <c r="X8" t="s">
        <v>850</v>
      </c>
      <c r="Y8" s="1" t="s">
        <v>851</v>
      </c>
      <c r="Z8" t="s">
        <v>677</v>
      </c>
      <c r="AA8" t="s">
        <v>309</v>
      </c>
      <c r="AB8" t="s">
        <v>685</v>
      </c>
      <c r="AC8" t="s">
        <v>305</v>
      </c>
      <c r="AD8" t="s">
        <v>1648</v>
      </c>
      <c r="AE8" t="s">
        <v>1649</v>
      </c>
      <c r="AF8" t="s">
        <v>1650</v>
      </c>
      <c r="AG8" t="s">
        <v>309</v>
      </c>
      <c r="AH8" t="s">
        <v>1651</v>
      </c>
      <c r="AI8" t="s">
        <v>371</v>
      </c>
    </row>
    <row r="9" spans="1:35" ht="50.1" customHeight="1" x14ac:dyDescent="0.25">
      <c r="A9">
        <v>17</v>
      </c>
      <c r="B9" s="3" t="str">
        <f>VLOOKUP(A9,RIESGOS!$A$2:$B$65,2,FALSE)</f>
        <v>Divulgación y Apropiación Social del Patrimonio</v>
      </c>
      <c r="C9" s="1" t="s">
        <v>1845</v>
      </c>
      <c r="D9">
        <v>21</v>
      </c>
      <c r="E9" s="1" t="s">
        <v>1933</v>
      </c>
      <c r="F9" t="s">
        <v>291</v>
      </c>
      <c r="G9" t="s">
        <v>292</v>
      </c>
      <c r="H9" t="s">
        <v>293</v>
      </c>
      <c r="I9" t="s">
        <v>294</v>
      </c>
      <c r="J9" t="s">
        <v>295</v>
      </c>
      <c r="K9" t="s">
        <v>1934</v>
      </c>
      <c r="L9" t="s">
        <v>297</v>
      </c>
      <c r="M9" t="s">
        <v>1935</v>
      </c>
      <c r="N9" t="s">
        <v>299</v>
      </c>
      <c r="O9"/>
      <c r="P9"/>
      <c r="Q9"/>
      <c r="R9" s="1" t="s">
        <v>1936</v>
      </c>
      <c r="S9" t="s">
        <v>1937</v>
      </c>
      <c r="T9" t="s">
        <v>322</v>
      </c>
      <c r="U9" t="s">
        <v>309</v>
      </c>
      <c r="V9" t="s">
        <v>852</v>
      </c>
      <c r="W9" t="s">
        <v>305</v>
      </c>
      <c r="X9" s="1" t="s">
        <v>1938</v>
      </c>
      <c r="Y9" t="s">
        <v>1939</v>
      </c>
      <c r="Z9" t="s">
        <v>326</v>
      </c>
      <c r="AA9" t="s">
        <v>309</v>
      </c>
      <c r="AB9" t="s">
        <v>1940</v>
      </c>
      <c r="AC9" t="s">
        <v>305</v>
      </c>
      <c r="AD9" s="1" t="s">
        <v>1941</v>
      </c>
      <c r="AE9" t="s">
        <v>1942</v>
      </c>
      <c r="AF9" t="s">
        <v>326</v>
      </c>
      <c r="AG9" t="s">
        <v>309</v>
      </c>
      <c r="AH9" t="s">
        <v>1943</v>
      </c>
      <c r="AI9" t="s">
        <v>371</v>
      </c>
    </row>
    <row r="10" spans="1:35" ht="50.1" customHeight="1" x14ac:dyDescent="0.25">
      <c r="A10">
        <v>43</v>
      </c>
      <c r="B10" s="3" t="str">
        <f>VLOOKUP(A10,RIESGOS!$A$2:$B$65,2,FALSE)</f>
        <v>Gestión Territorial del Patrimonio</v>
      </c>
      <c r="C10" s="1" t="s">
        <v>1846</v>
      </c>
      <c r="D10">
        <v>54</v>
      </c>
      <c r="E10" s="1" t="s">
        <v>654</v>
      </c>
      <c r="F10" t="s">
        <v>291</v>
      </c>
      <c r="G10" t="s">
        <v>292</v>
      </c>
      <c r="H10" t="s">
        <v>293</v>
      </c>
      <c r="I10" t="s">
        <v>294</v>
      </c>
      <c r="J10" t="s">
        <v>295</v>
      </c>
      <c r="K10" t="s">
        <v>655</v>
      </c>
      <c r="L10" t="s">
        <v>330</v>
      </c>
      <c r="M10" t="s">
        <v>625</v>
      </c>
      <c r="N10" t="s">
        <v>299</v>
      </c>
      <c r="O10"/>
      <c r="P10"/>
      <c r="Q10"/>
      <c r="R10" t="s">
        <v>1944</v>
      </c>
      <c r="S10" t="s">
        <v>656</v>
      </c>
      <c r="T10" t="s">
        <v>326</v>
      </c>
      <c r="U10" t="s">
        <v>309</v>
      </c>
      <c r="V10" s="1" t="s">
        <v>657</v>
      </c>
      <c r="W10" t="s">
        <v>305</v>
      </c>
      <c r="X10" t="s">
        <v>1945</v>
      </c>
      <c r="Y10" t="s">
        <v>658</v>
      </c>
      <c r="Z10" t="s">
        <v>326</v>
      </c>
      <c r="AA10" t="s">
        <v>309</v>
      </c>
      <c r="AB10" t="s">
        <v>659</v>
      </c>
      <c r="AC10" t="s">
        <v>305</v>
      </c>
      <c r="AD10" t="s">
        <v>1946</v>
      </c>
      <c r="AE10" t="s">
        <v>1652</v>
      </c>
      <c r="AF10" t="s">
        <v>326</v>
      </c>
      <c r="AG10" t="s">
        <v>309</v>
      </c>
      <c r="AH10" t="s">
        <v>1653</v>
      </c>
      <c r="AI10" t="s">
        <v>371</v>
      </c>
    </row>
    <row r="11" spans="1:35" ht="50.1" customHeight="1" x14ac:dyDescent="0.25">
      <c r="A11">
        <v>52</v>
      </c>
      <c r="B11" s="3" t="str">
        <f>VLOOKUP(A11,RIESGOS!$A$2:$B$65,2,FALSE)</f>
        <v>Protección e Intervención del Patrimonio</v>
      </c>
      <c r="C11" s="1" t="s">
        <v>1834</v>
      </c>
      <c r="D11">
        <v>70</v>
      </c>
      <c r="E11" s="1" t="s">
        <v>716</v>
      </c>
      <c r="F11" t="s">
        <v>291</v>
      </c>
      <c r="G11" t="s">
        <v>292</v>
      </c>
      <c r="H11" t="s">
        <v>293</v>
      </c>
      <c r="I11" t="s">
        <v>294</v>
      </c>
      <c r="J11" t="s">
        <v>295</v>
      </c>
      <c r="K11" t="s">
        <v>717</v>
      </c>
      <c r="L11"/>
      <c r="M11"/>
      <c r="N11" t="s">
        <v>299</v>
      </c>
      <c r="O11"/>
      <c r="P11"/>
      <c r="Q11"/>
      <c r="R11" t="s">
        <v>718</v>
      </c>
      <c r="S11" t="s">
        <v>719</v>
      </c>
      <c r="T11" t="s">
        <v>720</v>
      </c>
      <c r="U11" t="s">
        <v>309</v>
      </c>
      <c r="V11" s="1" t="s">
        <v>721</v>
      </c>
      <c r="W11" t="s">
        <v>305</v>
      </c>
      <c r="X11" t="s">
        <v>718</v>
      </c>
      <c r="Y11" t="s">
        <v>722</v>
      </c>
      <c r="Z11" t="s">
        <v>723</v>
      </c>
      <c r="AA11" t="s">
        <v>309</v>
      </c>
      <c r="AB11" s="1" t="s">
        <v>724</v>
      </c>
      <c r="AC11" t="s">
        <v>305</v>
      </c>
      <c r="AD11" t="s">
        <v>718</v>
      </c>
      <c r="AE11" t="s">
        <v>1654</v>
      </c>
      <c r="AF11" t="s">
        <v>723</v>
      </c>
      <c r="AG11" t="s">
        <v>309</v>
      </c>
      <c r="AH11" t="s">
        <v>1655</v>
      </c>
      <c r="AI11" t="s">
        <v>371</v>
      </c>
    </row>
    <row r="12" spans="1:35" ht="50.1" customHeight="1" x14ac:dyDescent="0.25">
      <c r="A12">
        <v>30</v>
      </c>
      <c r="B12" s="3" t="str">
        <f>VLOOKUP(A12,RIESGOS!$A$2:$B$65,2,FALSE)</f>
        <v>Gestión Documental</v>
      </c>
      <c r="C12" s="1" t="s">
        <v>168</v>
      </c>
      <c r="D12">
        <v>37</v>
      </c>
      <c r="E12" s="1" t="s">
        <v>512</v>
      </c>
      <c r="F12" t="s">
        <v>352</v>
      </c>
      <c r="G12" t="s">
        <v>292</v>
      </c>
      <c r="H12" t="s">
        <v>293</v>
      </c>
      <c r="I12" t="s">
        <v>294</v>
      </c>
      <c r="J12" t="s">
        <v>295</v>
      </c>
      <c r="K12" t="s">
        <v>513</v>
      </c>
      <c r="L12" t="s">
        <v>366</v>
      </c>
      <c r="M12" t="s">
        <v>514</v>
      </c>
      <c r="N12" t="s">
        <v>299</v>
      </c>
      <c r="O12"/>
      <c r="P12"/>
      <c r="Q12"/>
      <c r="R12"/>
      <c r="S12"/>
      <c r="T12" t="s">
        <v>339</v>
      </c>
      <c r="U12" t="s">
        <v>309</v>
      </c>
      <c r="V12" s="1" t="s">
        <v>1878</v>
      </c>
      <c r="W12" t="s">
        <v>305</v>
      </c>
      <c r="X12" s="1" t="s">
        <v>516</v>
      </c>
      <c r="Y12" t="s">
        <v>517</v>
      </c>
      <c r="Z12" t="s">
        <v>518</v>
      </c>
      <c r="AA12" t="s">
        <v>309</v>
      </c>
      <c r="AB12" s="1" t="s">
        <v>519</v>
      </c>
      <c r="AC12" t="s">
        <v>305</v>
      </c>
      <c r="AD12" s="1" t="s">
        <v>1656</v>
      </c>
      <c r="AE12" t="s">
        <v>1657</v>
      </c>
      <c r="AF12" t="s">
        <v>1658</v>
      </c>
      <c r="AG12" t="s">
        <v>309</v>
      </c>
      <c r="AH12" s="1" t="s">
        <v>1659</v>
      </c>
      <c r="AI12" t="s">
        <v>371</v>
      </c>
    </row>
    <row r="13" spans="1:35" ht="50.1" customHeight="1" x14ac:dyDescent="0.25">
      <c r="A13">
        <v>44</v>
      </c>
      <c r="B13" s="3" t="str">
        <f>VLOOKUP(A13,RIESGOS!$A$2:$B$65,2,FALSE)</f>
        <v>Gestión Territorial del Patrimonio</v>
      </c>
      <c r="C13" s="1" t="s">
        <v>218</v>
      </c>
      <c r="D13">
        <v>55</v>
      </c>
      <c r="E13" s="1" t="s">
        <v>660</v>
      </c>
      <c r="F13" t="s">
        <v>291</v>
      </c>
      <c r="G13" t="s">
        <v>292</v>
      </c>
      <c r="H13" t="s">
        <v>293</v>
      </c>
      <c r="I13" t="s">
        <v>294</v>
      </c>
      <c r="J13" t="s">
        <v>295</v>
      </c>
      <c r="K13" t="s">
        <v>661</v>
      </c>
      <c r="L13" t="s">
        <v>330</v>
      </c>
      <c r="M13" t="s">
        <v>625</v>
      </c>
      <c r="N13" t="s">
        <v>299</v>
      </c>
      <c r="O13"/>
      <c r="P13"/>
      <c r="Q13"/>
      <c r="R13" s="1" t="s">
        <v>1879</v>
      </c>
      <c r="S13" t="s">
        <v>1947</v>
      </c>
      <c r="T13" t="s">
        <v>326</v>
      </c>
      <c r="U13" t="s">
        <v>309</v>
      </c>
      <c r="V13" t="s">
        <v>1948</v>
      </c>
      <c r="W13" t="s">
        <v>305</v>
      </c>
      <c r="X13" t="s">
        <v>662</v>
      </c>
      <c r="Y13" t="s">
        <v>1949</v>
      </c>
      <c r="Z13" t="s">
        <v>326</v>
      </c>
      <c r="AA13" t="s">
        <v>309</v>
      </c>
      <c r="AB13" t="s">
        <v>1950</v>
      </c>
      <c r="AC13" t="s">
        <v>305</v>
      </c>
    </row>
    <row r="14" spans="1:35" ht="50.1" customHeight="1" x14ac:dyDescent="0.25">
      <c r="A14">
        <v>47</v>
      </c>
      <c r="B14" s="3" t="str">
        <f>VLOOKUP(A14,RIESGOS!$A$2:$B$65,2,FALSE)</f>
        <v>Fortalecimiento del Sistema Integrado de Gestión</v>
      </c>
      <c r="C14" s="1" t="s">
        <v>1847</v>
      </c>
      <c r="D14">
        <v>61</v>
      </c>
      <c r="E14" s="1" t="s">
        <v>679</v>
      </c>
      <c r="F14" t="s">
        <v>291</v>
      </c>
      <c r="G14" t="s">
        <v>292</v>
      </c>
      <c r="H14" t="s">
        <v>293</v>
      </c>
      <c r="I14" t="s">
        <v>294</v>
      </c>
      <c r="J14" t="s">
        <v>295</v>
      </c>
      <c r="K14" t="s">
        <v>680</v>
      </c>
      <c r="L14" t="s">
        <v>498</v>
      </c>
      <c r="M14" t="s">
        <v>670</v>
      </c>
      <c r="N14" t="s">
        <v>299</v>
      </c>
      <c r="O14"/>
      <c r="P14"/>
      <c r="Q14"/>
      <c r="R14" s="1" t="s">
        <v>1951</v>
      </c>
      <c r="S14" s="1" t="s">
        <v>1819</v>
      </c>
      <c r="T14" t="s">
        <v>681</v>
      </c>
      <c r="U14" t="s">
        <v>309</v>
      </c>
      <c r="V14" t="s">
        <v>674</v>
      </c>
      <c r="W14" t="s">
        <v>305</v>
      </c>
      <c r="X14" t="s">
        <v>682</v>
      </c>
      <c r="Y14" s="1" t="s">
        <v>683</v>
      </c>
      <c r="Z14" t="s">
        <v>684</v>
      </c>
      <c r="AA14" t="s">
        <v>309</v>
      </c>
      <c r="AB14" t="s">
        <v>685</v>
      </c>
      <c r="AC14" t="s">
        <v>305</v>
      </c>
      <c r="AD14" t="s">
        <v>1660</v>
      </c>
      <c r="AE14" t="s">
        <v>1661</v>
      </c>
      <c r="AF14" t="s">
        <v>1662</v>
      </c>
      <c r="AG14" t="s">
        <v>309</v>
      </c>
      <c r="AH14" t="s">
        <v>1663</v>
      </c>
      <c r="AI14" t="s">
        <v>371</v>
      </c>
    </row>
    <row r="15" spans="1:35" ht="50.1" customHeight="1" x14ac:dyDescent="0.25">
      <c r="A15">
        <v>50</v>
      </c>
      <c r="B15" s="3" t="str">
        <f>VLOOKUP(A15,RIESGOS!$A$2:$B$65,2,FALSE)</f>
        <v>Fortalecimiento del Sistema Integrado de Gestión</v>
      </c>
      <c r="C15" s="1" t="s">
        <v>1835</v>
      </c>
      <c r="D15">
        <v>68</v>
      </c>
      <c r="E15" s="1" t="s">
        <v>686</v>
      </c>
      <c r="F15" t="s">
        <v>291</v>
      </c>
      <c r="G15" t="s">
        <v>292</v>
      </c>
      <c r="H15" t="s">
        <v>293</v>
      </c>
      <c r="I15" t="s">
        <v>294</v>
      </c>
      <c r="J15" t="s">
        <v>295</v>
      </c>
      <c r="K15" t="s">
        <v>687</v>
      </c>
      <c r="L15" t="s">
        <v>366</v>
      </c>
      <c r="M15" t="s">
        <v>688</v>
      </c>
      <c r="N15" t="s">
        <v>299</v>
      </c>
      <c r="O15"/>
      <c r="P15"/>
      <c r="Q15"/>
      <c r="R15" t="s">
        <v>1952</v>
      </c>
      <c r="S15" t="s">
        <v>301</v>
      </c>
      <c r="T15" t="s">
        <v>689</v>
      </c>
      <c r="U15" t="s">
        <v>309</v>
      </c>
      <c r="V15" t="s">
        <v>690</v>
      </c>
      <c r="W15" t="s">
        <v>305</v>
      </c>
      <c r="X15" t="s">
        <v>691</v>
      </c>
      <c r="Y15" t="s">
        <v>692</v>
      </c>
      <c r="Z15" t="s">
        <v>436</v>
      </c>
      <c r="AA15" t="s">
        <v>309</v>
      </c>
      <c r="AB15" t="s">
        <v>693</v>
      </c>
      <c r="AC15" t="s">
        <v>305</v>
      </c>
      <c r="AD15" t="s">
        <v>1664</v>
      </c>
      <c r="AE15" t="s">
        <v>1665</v>
      </c>
      <c r="AF15" t="s">
        <v>436</v>
      </c>
      <c r="AG15" t="s">
        <v>309</v>
      </c>
      <c r="AH15" t="s">
        <v>1666</v>
      </c>
      <c r="AI15" t="s">
        <v>371</v>
      </c>
    </row>
    <row r="16" spans="1:35" ht="50.1" customHeight="1" x14ac:dyDescent="0.25">
      <c r="A16">
        <v>50</v>
      </c>
      <c r="B16" s="3" t="str">
        <f>VLOOKUP(A16,RIESGOS!$A$2:$B$65,2,FALSE)</f>
        <v>Fortalecimiento del Sistema Integrado de Gestión</v>
      </c>
      <c r="C16" s="1" t="s">
        <v>1835</v>
      </c>
      <c r="D16">
        <v>67</v>
      </c>
      <c r="E16" s="1" t="s">
        <v>704</v>
      </c>
      <c r="F16" t="s">
        <v>291</v>
      </c>
      <c r="G16" t="s">
        <v>292</v>
      </c>
      <c r="H16" t="s">
        <v>495</v>
      </c>
      <c r="I16" t="s">
        <v>294</v>
      </c>
      <c r="J16" t="s">
        <v>295</v>
      </c>
      <c r="K16" t="s">
        <v>705</v>
      </c>
      <c r="L16" t="s">
        <v>706</v>
      </c>
      <c r="M16" t="s">
        <v>688</v>
      </c>
      <c r="N16" t="s">
        <v>299</v>
      </c>
      <c r="O16"/>
      <c r="P16"/>
      <c r="Q16"/>
      <c r="R16" t="s">
        <v>707</v>
      </c>
      <c r="S16" s="1" t="s">
        <v>1820</v>
      </c>
      <c r="T16" t="s">
        <v>708</v>
      </c>
      <c r="U16" t="s">
        <v>309</v>
      </c>
      <c r="V16" t="s">
        <v>709</v>
      </c>
      <c r="W16" t="s">
        <v>305</v>
      </c>
      <c r="X16" t="s">
        <v>710</v>
      </c>
      <c r="Y16" s="1" t="s">
        <v>711</v>
      </c>
      <c r="Z16" t="s">
        <v>436</v>
      </c>
      <c r="AA16" t="s">
        <v>309</v>
      </c>
      <c r="AB16" t="s">
        <v>712</v>
      </c>
      <c r="AC16" t="s">
        <v>305</v>
      </c>
      <c r="AD16" t="s">
        <v>1667</v>
      </c>
      <c r="AE16" s="1" t="s">
        <v>1668</v>
      </c>
      <c r="AF16" t="s">
        <v>436</v>
      </c>
      <c r="AG16" t="s">
        <v>309</v>
      </c>
      <c r="AH16" t="s">
        <v>1669</v>
      </c>
      <c r="AI16" t="s">
        <v>371</v>
      </c>
    </row>
    <row r="17" spans="1:35" ht="50.1" customHeight="1" x14ac:dyDescent="0.25">
      <c r="A17">
        <v>46</v>
      </c>
      <c r="B17" s="3" t="str">
        <f>VLOOKUP(A17,RIESGOS!$A$2:$B$65,2,FALSE)</f>
        <v>Fortalecimiento del Sistema Integrado de Gestión</v>
      </c>
      <c r="C17" s="1" t="s">
        <v>1844</v>
      </c>
      <c r="D17">
        <v>60</v>
      </c>
      <c r="E17" s="1" t="s">
        <v>669</v>
      </c>
      <c r="F17" t="s">
        <v>352</v>
      </c>
      <c r="G17" t="s">
        <v>292</v>
      </c>
      <c r="H17" t="s">
        <v>293</v>
      </c>
      <c r="I17" t="s">
        <v>294</v>
      </c>
      <c r="J17" t="s">
        <v>295</v>
      </c>
      <c r="K17" s="1" t="s">
        <v>1880</v>
      </c>
      <c r="L17" t="s">
        <v>297</v>
      </c>
      <c r="M17" t="s">
        <v>670</v>
      </c>
      <c r="N17" t="s">
        <v>299</v>
      </c>
      <c r="O17"/>
      <c r="P17"/>
      <c r="Q17"/>
      <c r="R17" t="s">
        <v>671</v>
      </c>
      <c r="S17" t="s">
        <v>672</v>
      </c>
      <c r="T17" t="s">
        <v>673</v>
      </c>
      <c r="U17" t="s">
        <v>309</v>
      </c>
      <c r="V17" t="s">
        <v>674</v>
      </c>
      <c r="W17" t="s">
        <v>305</v>
      </c>
      <c r="X17" t="s">
        <v>675</v>
      </c>
      <c r="Y17" t="s">
        <v>676</v>
      </c>
      <c r="Z17" t="s">
        <v>677</v>
      </c>
      <c r="AA17" t="s">
        <v>309</v>
      </c>
      <c r="AB17" t="s">
        <v>678</v>
      </c>
      <c r="AC17" t="s">
        <v>305</v>
      </c>
      <c r="AD17" t="s">
        <v>671</v>
      </c>
      <c r="AE17" t="s">
        <v>672</v>
      </c>
      <c r="AF17" t="s">
        <v>1670</v>
      </c>
      <c r="AG17" t="s">
        <v>309</v>
      </c>
      <c r="AH17" t="s">
        <v>1671</v>
      </c>
      <c r="AI17" t="s">
        <v>371</v>
      </c>
    </row>
    <row r="18" spans="1:35" ht="50.1" customHeight="1" x14ac:dyDescent="0.25">
      <c r="A18">
        <v>48</v>
      </c>
      <c r="B18" s="3" t="str">
        <f>VLOOKUP(A18,RIESGOS!$A$2:$B$65,2,FALSE)</f>
        <v>Fortalecimiento del Sistema Integrado de Gestión</v>
      </c>
      <c r="C18" s="1" t="s">
        <v>232</v>
      </c>
      <c r="D18">
        <v>63</v>
      </c>
      <c r="E18" s="1" t="s">
        <v>713</v>
      </c>
      <c r="F18" t="s">
        <v>291</v>
      </c>
      <c r="G18" t="s">
        <v>292</v>
      </c>
      <c r="H18" t="s">
        <v>293</v>
      </c>
      <c r="I18" t="s">
        <v>294</v>
      </c>
      <c r="J18" t="s">
        <v>295</v>
      </c>
      <c r="K18" s="1" t="s">
        <v>1881</v>
      </c>
      <c r="L18" t="s">
        <v>714</v>
      </c>
      <c r="M18" t="s">
        <v>688</v>
      </c>
      <c r="N18" t="s">
        <v>299</v>
      </c>
      <c r="O18"/>
      <c r="P18"/>
      <c r="Q18"/>
      <c r="R18" t="s">
        <v>1953</v>
      </c>
      <c r="S18" s="1" t="s">
        <v>1954</v>
      </c>
      <c r="T18" t="s">
        <v>1955</v>
      </c>
      <c r="U18" t="s">
        <v>309</v>
      </c>
      <c r="V18" t="s">
        <v>1956</v>
      </c>
      <c r="W18" t="s">
        <v>305</v>
      </c>
      <c r="X18" s="1" t="s">
        <v>1957</v>
      </c>
      <c r="Y18" s="1" t="s">
        <v>1958</v>
      </c>
      <c r="Z18" t="s">
        <v>715</v>
      </c>
      <c r="AA18" t="s">
        <v>309</v>
      </c>
      <c r="AB18" t="s">
        <v>1959</v>
      </c>
      <c r="AC18" t="s">
        <v>305</v>
      </c>
      <c r="AD18" t="s">
        <v>1672</v>
      </c>
      <c r="AE18" t="s">
        <v>1673</v>
      </c>
      <c r="AF18" t="s">
        <v>436</v>
      </c>
      <c r="AG18" t="s">
        <v>309</v>
      </c>
      <c r="AH18" t="s">
        <v>1960</v>
      </c>
      <c r="AI18" t="s">
        <v>371</v>
      </c>
    </row>
    <row r="19" spans="1:35" ht="50.1" customHeight="1" x14ac:dyDescent="0.25">
      <c r="A19">
        <v>51</v>
      </c>
      <c r="B19" s="3" t="str">
        <f>VLOOKUP(A19,RIESGOS!$A$2:$B$65,2,FALSE)</f>
        <v>Protección e Intervención del Patrimonio</v>
      </c>
      <c r="C19" s="1" t="s">
        <v>1848</v>
      </c>
      <c r="D19">
        <v>69</v>
      </c>
      <c r="E19" s="1" t="s">
        <v>1961</v>
      </c>
      <c r="F19" t="s">
        <v>291</v>
      </c>
      <c r="G19" t="s">
        <v>292</v>
      </c>
      <c r="H19" t="s">
        <v>293</v>
      </c>
      <c r="I19" t="s">
        <v>294</v>
      </c>
      <c r="J19" t="s">
        <v>295</v>
      </c>
      <c r="K19" t="s">
        <v>1962</v>
      </c>
      <c r="L19"/>
      <c r="M19"/>
      <c r="N19" t="s">
        <v>299</v>
      </c>
      <c r="O19"/>
      <c r="P19"/>
      <c r="Q19"/>
      <c r="R19" t="s">
        <v>725</v>
      </c>
      <c r="S19" t="s">
        <v>1963</v>
      </c>
      <c r="T19" t="s">
        <v>726</v>
      </c>
      <c r="U19" t="s">
        <v>309</v>
      </c>
      <c r="V19" s="1" t="s">
        <v>1964</v>
      </c>
      <c r="W19" t="s">
        <v>305</v>
      </c>
      <c r="X19" t="s">
        <v>727</v>
      </c>
      <c r="Y19" t="s">
        <v>1965</v>
      </c>
      <c r="Z19" t="s">
        <v>728</v>
      </c>
      <c r="AA19" t="s">
        <v>309</v>
      </c>
      <c r="AB19" s="1" t="s">
        <v>1966</v>
      </c>
      <c r="AC19" t="s">
        <v>305</v>
      </c>
      <c r="AD19" t="s">
        <v>1674</v>
      </c>
      <c r="AE19" s="1" t="s">
        <v>1675</v>
      </c>
      <c r="AF19" t="s">
        <v>728</v>
      </c>
      <c r="AG19" t="s">
        <v>309</v>
      </c>
      <c r="AH19" t="s">
        <v>1967</v>
      </c>
      <c r="AI19" t="s">
        <v>371</v>
      </c>
    </row>
    <row r="20" spans="1:35" ht="50.1" customHeight="1" x14ac:dyDescent="0.25">
      <c r="A20">
        <v>55</v>
      </c>
      <c r="B20" s="3" t="str">
        <f>VLOOKUP(A20,RIESGOS!$A$2:$B$65,2,FALSE)</f>
        <v>Protección e Intervención del Patrimonio</v>
      </c>
      <c r="C20" s="1" t="s">
        <v>257</v>
      </c>
      <c r="D20">
        <v>73</v>
      </c>
      <c r="E20" s="1" t="s">
        <v>733</v>
      </c>
      <c r="F20" t="s">
        <v>291</v>
      </c>
      <c r="G20" t="s">
        <v>292</v>
      </c>
      <c r="H20" t="s">
        <v>495</v>
      </c>
      <c r="I20" t="s">
        <v>294</v>
      </c>
      <c r="J20" t="s">
        <v>295</v>
      </c>
      <c r="K20" t="s">
        <v>734</v>
      </c>
      <c r="L20"/>
      <c r="M20"/>
      <c r="N20" t="s">
        <v>299</v>
      </c>
      <c r="O20"/>
      <c r="P20"/>
      <c r="Q20"/>
      <c r="R20" t="s">
        <v>735</v>
      </c>
      <c r="S20" t="s">
        <v>301</v>
      </c>
      <c r="T20" t="s">
        <v>736</v>
      </c>
      <c r="U20" t="s">
        <v>303</v>
      </c>
      <c r="V20" s="1" t="s">
        <v>1882</v>
      </c>
      <c r="W20" t="s">
        <v>305</v>
      </c>
      <c r="X20" s="1" t="s">
        <v>1968</v>
      </c>
      <c r="Y20" s="1" t="s">
        <v>737</v>
      </c>
      <c r="Z20" t="s">
        <v>738</v>
      </c>
      <c r="AA20" t="s">
        <v>309</v>
      </c>
      <c r="AB20" s="1" t="s">
        <v>739</v>
      </c>
      <c r="AC20" t="s">
        <v>305</v>
      </c>
      <c r="AD20" t="s">
        <v>1969</v>
      </c>
      <c r="AE20" s="1" t="s">
        <v>1970</v>
      </c>
      <c r="AF20" t="s">
        <v>1676</v>
      </c>
      <c r="AG20" t="s">
        <v>309</v>
      </c>
      <c r="AH20" t="s">
        <v>1677</v>
      </c>
      <c r="AI20" t="s">
        <v>371</v>
      </c>
    </row>
    <row r="21" spans="1:35" ht="50.1" customHeight="1" x14ac:dyDescent="0.25">
      <c r="A21">
        <v>61</v>
      </c>
      <c r="B21" s="3" t="str">
        <f>VLOOKUP(A21,RIESGOS!$A$2:$B$65,2,FALSE)</f>
        <v>Seguimiento y Evaluación</v>
      </c>
      <c r="C21" s="1" t="s">
        <v>268</v>
      </c>
      <c r="D21">
        <v>74</v>
      </c>
      <c r="E21" s="1" t="s">
        <v>740</v>
      </c>
      <c r="F21" t="s">
        <v>291</v>
      </c>
      <c r="G21" t="s">
        <v>292</v>
      </c>
      <c r="H21" t="s">
        <v>293</v>
      </c>
      <c r="I21" t="s">
        <v>294</v>
      </c>
      <c r="J21" t="s">
        <v>295</v>
      </c>
      <c r="K21" s="1" t="s">
        <v>1916</v>
      </c>
      <c r="L21" t="s">
        <v>366</v>
      </c>
      <c r="M21" t="s">
        <v>741</v>
      </c>
      <c r="N21" t="s">
        <v>299</v>
      </c>
      <c r="O21"/>
      <c r="P21"/>
      <c r="Q21"/>
      <c r="R21" s="1" t="s">
        <v>1917</v>
      </c>
      <c r="S21" s="1" t="s">
        <v>1918</v>
      </c>
      <c r="T21" t="s">
        <v>742</v>
      </c>
      <c r="U21" t="s">
        <v>309</v>
      </c>
      <c r="V21" t="s">
        <v>743</v>
      </c>
      <c r="W21" t="s">
        <v>305</v>
      </c>
      <c r="X21" t="s">
        <v>744</v>
      </c>
      <c r="Y21" t="s">
        <v>745</v>
      </c>
      <c r="Z21" t="s">
        <v>746</v>
      </c>
      <c r="AA21" t="s">
        <v>309</v>
      </c>
      <c r="AB21" t="s">
        <v>747</v>
      </c>
      <c r="AC21" t="s">
        <v>305</v>
      </c>
      <c r="AD21" t="s">
        <v>1678</v>
      </c>
      <c r="AE21" t="s">
        <v>1679</v>
      </c>
      <c r="AF21" t="s">
        <v>1089</v>
      </c>
      <c r="AG21" t="s">
        <v>309</v>
      </c>
      <c r="AH21" t="s">
        <v>747</v>
      </c>
      <c r="AI21" t="s">
        <v>371</v>
      </c>
    </row>
    <row r="22" spans="1:35" ht="50.1" customHeight="1" x14ac:dyDescent="0.25">
      <c r="A22">
        <v>61</v>
      </c>
      <c r="B22" s="3" t="str">
        <f>VLOOKUP(A22,RIESGOS!$A$2:$B$65,2,FALSE)</f>
        <v>Seguimiento y Evaluación</v>
      </c>
      <c r="C22" s="1" t="s">
        <v>268</v>
      </c>
      <c r="D22">
        <v>75</v>
      </c>
      <c r="E22" s="1" t="s">
        <v>1971</v>
      </c>
      <c r="F22" t="s">
        <v>291</v>
      </c>
      <c r="G22" t="s">
        <v>292</v>
      </c>
      <c r="H22" t="s">
        <v>293</v>
      </c>
      <c r="I22" t="s">
        <v>294</v>
      </c>
      <c r="J22" t="s">
        <v>295</v>
      </c>
      <c r="K22" t="s">
        <v>1972</v>
      </c>
      <c r="L22" t="s">
        <v>748</v>
      </c>
      <c r="M22" t="s">
        <v>749</v>
      </c>
      <c r="N22" t="s">
        <v>299</v>
      </c>
      <c r="O22"/>
      <c r="P22"/>
      <c r="Q22"/>
      <c r="R22" t="s">
        <v>750</v>
      </c>
      <c r="S22" s="1" t="s">
        <v>1883</v>
      </c>
      <c r="T22" t="s">
        <v>742</v>
      </c>
      <c r="U22" t="s">
        <v>309</v>
      </c>
      <c r="V22" t="s">
        <v>743</v>
      </c>
      <c r="W22" t="s">
        <v>305</v>
      </c>
      <c r="X22" t="s">
        <v>751</v>
      </c>
      <c r="Y22" s="1" t="s">
        <v>752</v>
      </c>
      <c r="Z22" t="s">
        <v>746</v>
      </c>
      <c r="AA22" t="s">
        <v>309</v>
      </c>
      <c r="AB22" t="s">
        <v>747</v>
      </c>
      <c r="AC22" t="s">
        <v>305</v>
      </c>
      <c r="AD22" t="s">
        <v>1680</v>
      </c>
      <c r="AE22" s="1" t="s">
        <v>1681</v>
      </c>
      <c r="AF22" t="s">
        <v>1089</v>
      </c>
      <c r="AG22" t="s">
        <v>309</v>
      </c>
      <c r="AH22" t="s">
        <v>747</v>
      </c>
      <c r="AI22" t="s">
        <v>371</v>
      </c>
    </row>
    <row r="23" spans="1:35" ht="50.1" customHeight="1" x14ac:dyDescent="0.25">
      <c r="A23">
        <v>63</v>
      </c>
      <c r="B23" s="3" t="str">
        <f>VLOOKUP(A23,RIESGOS!$A$2:$B$65,2,FALSE)</f>
        <v>Seguimiento y Evaluación</v>
      </c>
      <c r="C23" s="1" t="s">
        <v>1849</v>
      </c>
      <c r="D23">
        <v>77</v>
      </c>
      <c r="E23" s="1" t="s">
        <v>757</v>
      </c>
      <c r="F23" t="s">
        <v>291</v>
      </c>
      <c r="G23" t="s">
        <v>292</v>
      </c>
      <c r="H23" t="s">
        <v>293</v>
      </c>
      <c r="I23" t="s">
        <v>294</v>
      </c>
      <c r="J23" t="s">
        <v>295</v>
      </c>
      <c r="K23" t="s">
        <v>758</v>
      </c>
      <c r="L23" t="s">
        <v>759</v>
      </c>
      <c r="M23" t="s">
        <v>760</v>
      </c>
      <c r="N23" t="s">
        <v>299</v>
      </c>
      <c r="O23"/>
      <c r="P23"/>
      <c r="Q23"/>
      <c r="R23" t="s">
        <v>761</v>
      </c>
      <c r="S23" s="1" t="s">
        <v>1928</v>
      </c>
      <c r="T23" t="s">
        <v>1973</v>
      </c>
      <c r="U23" t="s">
        <v>303</v>
      </c>
      <c r="V23" t="s">
        <v>743</v>
      </c>
      <c r="W23" t="s">
        <v>305</v>
      </c>
      <c r="X23" t="s">
        <v>762</v>
      </c>
      <c r="Y23" s="1" t="s">
        <v>763</v>
      </c>
      <c r="Z23" t="s">
        <v>764</v>
      </c>
      <c r="AA23" t="s">
        <v>309</v>
      </c>
      <c r="AB23" t="s">
        <v>747</v>
      </c>
      <c r="AC23" t="s">
        <v>305</v>
      </c>
    </row>
    <row r="24" spans="1:35" ht="50.1" customHeight="1" x14ac:dyDescent="0.25">
      <c r="A24">
        <v>31</v>
      </c>
      <c r="B24" s="3" t="str">
        <f>VLOOKUP(A24,RIESGOS!$A$2:$B$65,2,FALSE)</f>
        <v>Gestión Documental</v>
      </c>
      <c r="C24" s="1" t="s">
        <v>1850</v>
      </c>
      <c r="D24">
        <v>38</v>
      </c>
      <c r="E24" s="1" t="s">
        <v>1884</v>
      </c>
      <c r="F24" t="s">
        <v>291</v>
      </c>
      <c r="G24" t="s">
        <v>292</v>
      </c>
      <c r="H24" t="s">
        <v>293</v>
      </c>
      <c r="I24" t="s">
        <v>294</v>
      </c>
      <c r="J24" t="s">
        <v>295</v>
      </c>
      <c r="K24" t="s">
        <v>520</v>
      </c>
      <c r="L24"/>
      <c r="M24"/>
      <c r="N24" t="s">
        <v>299</v>
      </c>
      <c r="O24"/>
      <c r="P24"/>
      <c r="Q24"/>
      <c r="R24" s="1" t="s">
        <v>1885</v>
      </c>
      <c r="S24" t="s">
        <v>521</v>
      </c>
      <c r="T24" t="s">
        <v>339</v>
      </c>
      <c r="U24" t="s">
        <v>309</v>
      </c>
      <c r="V24" s="1" t="s">
        <v>1886</v>
      </c>
      <c r="W24" t="s">
        <v>305</v>
      </c>
      <c r="X24" t="s">
        <v>522</v>
      </c>
      <c r="Y24" t="s">
        <v>523</v>
      </c>
      <c r="Z24" t="s">
        <v>524</v>
      </c>
      <c r="AA24" t="s">
        <v>309</v>
      </c>
      <c r="AB24" s="1" t="s">
        <v>525</v>
      </c>
      <c r="AC24" t="s">
        <v>305</v>
      </c>
      <c r="AD24" t="s">
        <v>1682</v>
      </c>
      <c r="AE24" t="s">
        <v>1683</v>
      </c>
      <c r="AF24" t="s">
        <v>524</v>
      </c>
      <c r="AG24" t="s">
        <v>309</v>
      </c>
      <c r="AH24" s="1" t="s">
        <v>1684</v>
      </c>
      <c r="AI24" t="s">
        <v>371</v>
      </c>
    </row>
    <row r="25" spans="1:35" ht="50.1" customHeight="1" x14ac:dyDescent="0.25">
      <c r="A25">
        <v>20</v>
      </c>
      <c r="B25" s="3" t="str">
        <f>VLOOKUP(A25,RIESGOS!$A$2:$B$65,2,FALSE)</f>
        <v>Divulgación y Apropiación Social del Patrimonio</v>
      </c>
      <c r="C25" s="1" t="s">
        <v>132</v>
      </c>
      <c r="D25">
        <v>24</v>
      </c>
      <c r="E25" s="1" t="s">
        <v>1919</v>
      </c>
      <c r="F25" t="s">
        <v>291</v>
      </c>
      <c r="G25" t="s">
        <v>292</v>
      </c>
      <c r="H25" t="s">
        <v>293</v>
      </c>
      <c r="I25" t="s">
        <v>294</v>
      </c>
      <c r="J25" t="s">
        <v>295</v>
      </c>
      <c r="K25" t="s">
        <v>438</v>
      </c>
      <c r="L25" t="s">
        <v>297</v>
      </c>
      <c r="M25" t="s">
        <v>439</v>
      </c>
      <c r="N25" t="s">
        <v>299</v>
      </c>
      <c r="O25"/>
      <c r="P25"/>
      <c r="Q25"/>
      <c r="R25" t="s">
        <v>1974</v>
      </c>
      <c r="S25" t="s">
        <v>440</v>
      </c>
      <c r="T25" t="s">
        <v>322</v>
      </c>
      <c r="U25" t="s">
        <v>309</v>
      </c>
      <c r="V25" t="s">
        <v>441</v>
      </c>
      <c r="W25" t="s">
        <v>305</v>
      </c>
      <c r="X25" s="1" t="s">
        <v>1975</v>
      </c>
      <c r="Y25" t="s">
        <v>442</v>
      </c>
      <c r="Z25" t="s">
        <v>326</v>
      </c>
      <c r="AA25" t="s">
        <v>309</v>
      </c>
      <c r="AB25" t="s">
        <v>443</v>
      </c>
      <c r="AC25" t="s">
        <v>305</v>
      </c>
      <c r="AD25" s="1" t="s">
        <v>1976</v>
      </c>
      <c r="AE25" t="s">
        <v>1685</v>
      </c>
      <c r="AF25" t="s">
        <v>326</v>
      </c>
      <c r="AG25" t="s">
        <v>309</v>
      </c>
      <c r="AH25" t="s">
        <v>1686</v>
      </c>
      <c r="AI25" t="s">
        <v>371</v>
      </c>
    </row>
    <row r="26" spans="1:35" ht="50.1" customHeight="1" x14ac:dyDescent="0.25">
      <c r="A26">
        <v>23</v>
      </c>
      <c r="B26" s="3" t="str">
        <f>VLOOKUP(A26,RIESGOS!$A$2:$B$65,2,FALSE)</f>
        <v>Gestión Contractual</v>
      </c>
      <c r="C26" s="1" t="s">
        <v>1832</v>
      </c>
      <c r="D26">
        <v>29</v>
      </c>
      <c r="E26" s="1" t="s">
        <v>526</v>
      </c>
      <c r="F26" t="s">
        <v>291</v>
      </c>
      <c r="G26" t="s">
        <v>292</v>
      </c>
      <c r="H26" t="s">
        <v>495</v>
      </c>
      <c r="I26" t="s">
        <v>496</v>
      </c>
      <c r="J26" t="s">
        <v>295</v>
      </c>
      <c r="K26" t="s">
        <v>527</v>
      </c>
      <c r="L26" t="s">
        <v>498</v>
      </c>
      <c r="M26" t="s">
        <v>499</v>
      </c>
      <c r="N26" t="s">
        <v>299</v>
      </c>
      <c r="O26"/>
      <c r="P26"/>
      <c r="Q26"/>
      <c r="R26" t="s">
        <v>528</v>
      </c>
      <c r="S26" t="s">
        <v>529</v>
      </c>
      <c r="T26" t="s">
        <v>479</v>
      </c>
      <c r="U26" t="s">
        <v>309</v>
      </c>
      <c r="V26" t="s">
        <v>530</v>
      </c>
      <c r="W26" t="s">
        <v>305</v>
      </c>
      <c r="X26" t="s">
        <v>528</v>
      </c>
      <c r="Y26" t="s">
        <v>531</v>
      </c>
      <c r="Z26" t="s">
        <v>479</v>
      </c>
      <c r="AA26" t="s">
        <v>309</v>
      </c>
      <c r="AB26" t="s">
        <v>532</v>
      </c>
      <c r="AC26" t="s">
        <v>305</v>
      </c>
      <c r="AD26" t="s">
        <v>1687</v>
      </c>
      <c r="AE26" t="s">
        <v>1688</v>
      </c>
      <c r="AF26" t="s">
        <v>479</v>
      </c>
      <c r="AG26" t="s">
        <v>309</v>
      </c>
      <c r="AH26" t="s">
        <v>1689</v>
      </c>
      <c r="AI26" t="s">
        <v>371</v>
      </c>
    </row>
    <row r="27" spans="1:35" ht="50.1" customHeight="1" x14ac:dyDescent="0.25">
      <c r="A27">
        <v>24</v>
      </c>
      <c r="B27" s="3" t="str">
        <f>VLOOKUP(A27,RIESGOS!$A$2:$B$65,2,FALSE)</f>
        <v>Gestión Contractual</v>
      </c>
      <c r="C27" s="1" t="s">
        <v>1851</v>
      </c>
      <c r="D27">
        <v>31</v>
      </c>
      <c r="E27" s="1" t="s">
        <v>533</v>
      </c>
      <c r="F27" t="s">
        <v>352</v>
      </c>
      <c r="G27" t="s">
        <v>292</v>
      </c>
      <c r="H27" t="s">
        <v>293</v>
      </c>
      <c r="I27" t="s">
        <v>496</v>
      </c>
      <c r="J27" t="s">
        <v>295</v>
      </c>
      <c r="K27" t="s">
        <v>534</v>
      </c>
      <c r="L27" t="s">
        <v>366</v>
      </c>
      <c r="M27" t="s">
        <v>499</v>
      </c>
      <c r="N27" t="s">
        <v>299</v>
      </c>
      <c r="O27"/>
      <c r="P27"/>
      <c r="Q27"/>
      <c r="R27" t="s">
        <v>535</v>
      </c>
      <c r="S27" t="s">
        <v>536</v>
      </c>
      <c r="T27" t="s">
        <v>506</v>
      </c>
      <c r="U27" t="s">
        <v>309</v>
      </c>
      <c r="V27" t="s">
        <v>537</v>
      </c>
      <c r="W27" t="s">
        <v>305</v>
      </c>
      <c r="X27" s="1" t="s">
        <v>538</v>
      </c>
      <c r="Y27" t="s">
        <v>539</v>
      </c>
      <c r="Z27" t="s">
        <v>540</v>
      </c>
      <c r="AA27" t="s">
        <v>309</v>
      </c>
      <c r="AB27" t="s">
        <v>541</v>
      </c>
      <c r="AC27" t="s">
        <v>371</v>
      </c>
    </row>
    <row r="28" spans="1:35" ht="50.1" customHeight="1" x14ac:dyDescent="0.25">
      <c r="A28">
        <v>25</v>
      </c>
      <c r="B28" s="3" t="str">
        <f>VLOOKUP(A28,RIESGOS!$A$2:$B$65,2,FALSE)</f>
        <v>Gestión Contractual</v>
      </c>
      <c r="C28" s="1" t="s">
        <v>149</v>
      </c>
      <c r="D28">
        <v>33</v>
      </c>
      <c r="E28" s="1" t="s">
        <v>1977</v>
      </c>
      <c r="F28" t="s">
        <v>542</v>
      </c>
      <c r="G28" t="s">
        <v>292</v>
      </c>
      <c r="H28" t="s">
        <v>293</v>
      </c>
      <c r="I28" t="s">
        <v>294</v>
      </c>
      <c r="J28" t="s">
        <v>295</v>
      </c>
      <c r="K28" t="s">
        <v>543</v>
      </c>
      <c r="L28" t="s">
        <v>544</v>
      </c>
      <c r="M28" t="s">
        <v>499</v>
      </c>
      <c r="N28" t="s">
        <v>299</v>
      </c>
      <c r="O28"/>
      <c r="P28"/>
      <c r="Q28"/>
      <c r="R28" t="s">
        <v>545</v>
      </c>
      <c r="S28" t="s">
        <v>546</v>
      </c>
      <c r="T28" t="s">
        <v>547</v>
      </c>
      <c r="U28" t="s">
        <v>309</v>
      </c>
      <c r="V28" t="s">
        <v>548</v>
      </c>
      <c r="W28" t="s">
        <v>305</v>
      </c>
      <c r="X28" t="s">
        <v>545</v>
      </c>
      <c r="Y28" t="s">
        <v>546</v>
      </c>
      <c r="Z28" t="s">
        <v>549</v>
      </c>
      <c r="AA28" t="s">
        <v>309</v>
      </c>
      <c r="AB28" t="s">
        <v>550</v>
      </c>
      <c r="AC28" t="s">
        <v>305</v>
      </c>
      <c r="AD28" t="s">
        <v>545</v>
      </c>
      <c r="AE28" t="s">
        <v>546</v>
      </c>
      <c r="AF28" t="s">
        <v>549</v>
      </c>
      <c r="AG28" t="s">
        <v>309</v>
      </c>
      <c r="AH28" t="s">
        <v>550</v>
      </c>
      <c r="AI28" t="s">
        <v>371</v>
      </c>
    </row>
    <row r="29" spans="1:35" ht="50.1" customHeight="1" x14ac:dyDescent="0.25">
      <c r="A29">
        <v>22</v>
      </c>
      <c r="B29" s="3" t="str">
        <f>VLOOKUP(A29,RIESGOS!$A$2:$B$65,2,FALSE)</f>
        <v>Gestión Contractual</v>
      </c>
      <c r="C29" s="1" t="s">
        <v>140</v>
      </c>
      <c r="D29">
        <v>28</v>
      </c>
      <c r="E29" s="1" t="s">
        <v>1978</v>
      </c>
      <c r="F29" t="s">
        <v>291</v>
      </c>
      <c r="G29" t="s">
        <v>292</v>
      </c>
      <c r="H29" t="s">
        <v>293</v>
      </c>
      <c r="I29" t="s">
        <v>294</v>
      </c>
      <c r="J29" t="s">
        <v>474</v>
      </c>
      <c r="K29" t="s">
        <v>491</v>
      </c>
      <c r="L29"/>
      <c r="M29"/>
      <c r="N29" t="s">
        <v>476</v>
      </c>
      <c r="O29"/>
      <c r="P29"/>
      <c r="Q29"/>
      <c r="R29" t="s">
        <v>492</v>
      </c>
      <c r="S29" s="1" t="s">
        <v>1887</v>
      </c>
      <c r="T29" t="s">
        <v>479</v>
      </c>
      <c r="U29" t="s">
        <v>309</v>
      </c>
      <c r="V29" s="1" t="s">
        <v>1888</v>
      </c>
      <c r="W29" t="s">
        <v>305</v>
      </c>
      <c r="X29" t="s">
        <v>1979</v>
      </c>
      <c r="Y29" t="s">
        <v>1690</v>
      </c>
      <c r="Z29" t="s">
        <v>479</v>
      </c>
      <c r="AA29" t="s">
        <v>309</v>
      </c>
      <c r="AB29" s="1" t="s">
        <v>493</v>
      </c>
      <c r="AC29" t="s">
        <v>305</v>
      </c>
      <c r="AD29" t="s">
        <v>1691</v>
      </c>
      <c r="AE29" t="s">
        <v>1692</v>
      </c>
      <c r="AF29" t="s">
        <v>479</v>
      </c>
      <c r="AG29" t="s">
        <v>309</v>
      </c>
      <c r="AH29" s="1" t="s">
        <v>493</v>
      </c>
      <c r="AI29" t="s">
        <v>371</v>
      </c>
    </row>
    <row r="30" spans="1:35" ht="50.1" customHeight="1" x14ac:dyDescent="0.25">
      <c r="A30">
        <v>29</v>
      </c>
      <c r="B30" s="3" t="str">
        <f>VLOOKUP(A30,RIESGOS!$A$2:$B$65,2,FALSE)</f>
        <v>Gestión del Talento Humano</v>
      </c>
      <c r="C30" s="1" t="s">
        <v>164</v>
      </c>
      <c r="D30">
        <v>35</v>
      </c>
      <c r="E30" s="1" t="s">
        <v>551</v>
      </c>
      <c r="F30" t="s">
        <v>291</v>
      </c>
      <c r="G30" t="s">
        <v>292</v>
      </c>
      <c r="H30" t="s">
        <v>293</v>
      </c>
      <c r="I30" t="s">
        <v>294</v>
      </c>
      <c r="J30" t="s">
        <v>295</v>
      </c>
      <c r="K30" t="s">
        <v>552</v>
      </c>
      <c r="L30" t="s">
        <v>342</v>
      </c>
      <c r="M30" t="s">
        <v>553</v>
      </c>
      <c r="N30" t="s">
        <v>299</v>
      </c>
      <c r="O30"/>
      <c r="P30"/>
      <c r="Q30"/>
      <c r="R30" t="s">
        <v>554</v>
      </c>
      <c r="S30" t="s">
        <v>555</v>
      </c>
      <c r="T30" t="s">
        <v>556</v>
      </c>
      <c r="U30" t="s">
        <v>309</v>
      </c>
      <c r="V30" t="s">
        <v>557</v>
      </c>
      <c r="W30" t="s">
        <v>305</v>
      </c>
      <c r="X30" t="s">
        <v>558</v>
      </c>
      <c r="Y30" t="s">
        <v>559</v>
      </c>
      <c r="Z30" t="s">
        <v>560</v>
      </c>
      <c r="AA30" t="s">
        <v>309</v>
      </c>
      <c r="AB30" t="s">
        <v>561</v>
      </c>
      <c r="AC30" t="s">
        <v>305</v>
      </c>
      <c r="AD30" t="s">
        <v>1693</v>
      </c>
      <c r="AE30" t="s">
        <v>1694</v>
      </c>
      <c r="AF30" t="s">
        <v>666</v>
      </c>
      <c r="AG30" t="s">
        <v>309</v>
      </c>
      <c r="AH30" t="s">
        <v>1695</v>
      </c>
      <c r="AI30" t="s">
        <v>371</v>
      </c>
    </row>
    <row r="31" spans="1:35" ht="50.1" customHeight="1" x14ac:dyDescent="0.25">
      <c r="A31">
        <v>44</v>
      </c>
      <c r="B31" s="3" t="str">
        <f>VLOOKUP(A31,RIESGOS!$A$2:$B$65,2,FALSE)</f>
        <v>Gestión Territorial del Patrimonio</v>
      </c>
      <c r="C31" s="1" t="s">
        <v>218</v>
      </c>
      <c r="D31">
        <v>56</v>
      </c>
      <c r="E31" s="1" t="s">
        <v>623</v>
      </c>
      <c r="F31" t="s">
        <v>291</v>
      </c>
      <c r="G31" t="s">
        <v>292</v>
      </c>
      <c r="H31" t="s">
        <v>293</v>
      </c>
      <c r="I31" t="s">
        <v>294</v>
      </c>
      <c r="J31" t="s">
        <v>295</v>
      </c>
      <c r="K31" t="s">
        <v>624</v>
      </c>
      <c r="L31" t="s">
        <v>498</v>
      </c>
      <c r="M31" t="s">
        <v>625</v>
      </c>
      <c r="N31" t="s">
        <v>299</v>
      </c>
      <c r="O31"/>
      <c r="P31"/>
      <c r="Q31"/>
      <c r="R31"/>
      <c r="S31"/>
      <c r="T31" t="s">
        <v>626</v>
      </c>
      <c r="U31" t="s">
        <v>627</v>
      </c>
      <c r="V31" t="s">
        <v>628</v>
      </c>
      <c r="W31" t="s">
        <v>350</v>
      </c>
      <c r="X31" t="s">
        <v>629</v>
      </c>
      <c r="Y31" t="s">
        <v>630</v>
      </c>
      <c r="Z31" t="s">
        <v>326</v>
      </c>
      <c r="AA31" t="s">
        <v>309</v>
      </c>
      <c r="AB31" t="s">
        <v>631</v>
      </c>
      <c r="AC31" t="s">
        <v>305</v>
      </c>
    </row>
    <row r="32" spans="1:35" ht="50.1" customHeight="1" x14ac:dyDescent="0.25">
      <c r="A32">
        <v>37</v>
      </c>
      <c r="B32" s="3" t="str">
        <f>VLOOKUP(A32,RIESGOS!$A$2:$B$65,2,FALSE)</f>
        <v>Gestión Financiera</v>
      </c>
      <c r="C32" s="1" t="s">
        <v>1852</v>
      </c>
      <c r="D32">
        <v>89</v>
      </c>
      <c r="E32" s="1" t="s">
        <v>1980</v>
      </c>
      <c r="F32" t="s">
        <v>352</v>
      </c>
      <c r="G32" t="s">
        <v>292</v>
      </c>
      <c r="H32" t="s">
        <v>293</v>
      </c>
      <c r="I32"/>
      <c r="J32" t="s">
        <v>295</v>
      </c>
      <c r="K32" t="s">
        <v>663</v>
      </c>
      <c r="L32"/>
      <c r="M32"/>
      <c r="N32"/>
      <c r="O32" t="s">
        <v>47</v>
      </c>
      <c r="P32" t="s">
        <v>47</v>
      </c>
      <c r="Q32" t="s">
        <v>47</v>
      </c>
      <c r="R32" t="s">
        <v>664</v>
      </c>
      <c r="S32" t="s">
        <v>665</v>
      </c>
      <c r="T32" t="s">
        <v>666</v>
      </c>
      <c r="U32" t="s">
        <v>309</v>
      </c>
      <c r="V32" t="s">
        <v>576</v>
      </c>
      <c r="W32" t="s">
        <v>305</v>
      </c>
      <c r="X32" t="s">
        <v>667</v>
      </c>
      <c r="Y32" t="s">
        <v>663</v>
      </c>
      <c r="Z32" t="s">
        <v>436</v>
      </c>
      <c r="AA32" t="s">
        <v>309</v>
      </c>
      <c r="AB32" t="s">
        <v>668</v>
      </c>
      <c r="AC32" t="s">
        <v>305</v>
      </c>
      <c r="AD32" t="s">
        <v>667</v>
      </c>
      <c r="AE32" t="s">
        <v>663</v>
      </c>
      <c r="AF32" t="s">
        <v>1696</v>
      </c>
      <c r="AG32" t="s">
        <v>309</v>
      </c>
      <c r="AH32" t="s">
        <v>1697</v>
      </c>
      <c r="AI32" t="s">
        <v>371</v>
      </c>
    </row>
    <row r="33" spans="1:35" ht="50.1" customHeight="1" x14ac:dyDescent="0.25">
      <c r="A33">
        <v>34</v>
      </c>
      <c r="B33" s="3" t="str">
        <f>VLOOKUP(A33,RIESGOS!$A$2:$B$65,2,FALSE)</f>
        <v>Gestión Financiera</v>
      </c>
      <c r="C33" s="1" t="s">
        <v>184</v>
      </c>
      <c r="D33">
        <v>41</v>
      </c>
      <c r="E33" s="1" t="s">
        <v>570</v>
      </c>
      <c r="F33" t="s">
        <v>291</v>
      </c>
      <c r="G33" t="s">
        <v>292</v>
      </c>
      <c r="H33" t="s">
        <v>293</v>
      </c>
      <c r="I33" t="s">
        <v>294</v>
      </c>
      <c r="J33" t="s">
        <v>295</v>
      </c>
      <c r="K33" t="s">
        <v>571</v>
      </c>
      <c r="L33" t="s">
        <v>342</v>
      </c>
      <c r="M33" t="s">
        <v>572</v>
      </c>
      <c r="N33" t="s">
        <v>299</v>
      </c>
      <c r="O33"/>
      <c r="P33"/>
      <c r="Q33"/>
      <c r="R33" t="s">
        <v>573</v>
      </c>
      <c r="S33" t="s">
        <v>574</v>
      </c>
      <c r="T33" t="s">
        <v>575</v>
      </c>
      <c r="U33" t="s">
        <v>309</v>
      </c>
      <c r="V33" t="s">
        <v>576</v>
      </c>
      <c r="W33" t="s">
        <v>305</v>
      </c>
      <c r="X33" t="s">
        <v>577</v>
      </c>
      <c r="Y33" t="s">
        <v>578</v>
      </c>
      <c r="Z33" t="s">
        <v>579</v>
      </c>
      <c r="AA33" t="s">
        <v>309</v>
      </c>
      <c r="AB33" t="s">
        <v>580</v>
      </c>
      <c r="AC33" t="s">
        <v>305</v>
      </c>
      <c r="AD33" t="s">
        <v>577</v>
      </c>
      <c r="AE33" t="s">
        <v>578</v>
      </c>
      <c r="AF33" t="s">
        <v>436</v>
      </c>
      <c r="AG33" t="s">
        <v>303</v>
      </c>
      <c r="AH33" t="s">
        <v>580</v>
      </c>
      <c r="AI33" t="s">
        <v>371</v>
      </c>
    </row>
    <row r="34" spans="1:35" ht="50.1" customHeight="1" x14ac:dyDescent="0.25">
      <c r="A34">
        <v>15</v>
      </c>
      <c r="B34" s="3" t="str">
        <f>VLOOKUP(A34,RIESGOS!$A$2:$B$65,2,FALSE)</f>
        <v>Direccionamiento Estratégico</v>
      </c>
      <c r="C34" s="1" t="s">
        <v>1853</v>
      </c>
      <c r="D34">
        <v>18</v>
      </c>
      <c r="E34" s="1" t="s">
        <v>415</v>
      </c>
      <c r="F34" t="s">
        <v>291</v>
      </c>
      <c r="G34" t="s">
        <v>1269</v>
      </c>
      <c r="H34" t="s">
        <v>293</v>
      </c>
      <c r="I34" t="s">
        <v>294</v>
      </c>
      <c r="J34" t="s">
        <v>295</v>
      </c>
      <c r="K34" t="s">
        <v>1981</v>
      </c>
      <c r="L34" t="s">
        <v>297</v>
      </c>
      <c r="M34" t="s">
        <v>374</v>
      </c>
      <c r="N34" t="s">
        <v>299</v>
      </c>
      <c r="O34"/>
      <c r="P34"/>
      <c r="Q34"/>
      <c r="R34" s="1" t="s">
        <v>1982</v>
      </c>
      <c r="S34" s="1" t="s">
        <v>1983</v>
      </c>
      <c r="T34" t="s">
        <v>416</v>
      </c>
      <c r="U34" t="s">
        <v>309</v>
      </c>
      <c r="V34" s="1" t="s">
        <v>1984</v>
      </c>
      <c r="W34" t="s">
        <v>305</v>
      </c>
      <c r="X34" s="1" t="s">
        <v>1985</v>
      </c>
      <c r="Y34" t="s">
        <v>1633</v>
      </c>
      <c r="Z34" t="s">
        <v>436</v>
      </c>
      <c r="AA34" t="s">
        <v>309</v>
      </c>
      <c r="AB34" t="s">
        <v>1634</v>
      </c>
      <c r="AC34" t="s">
        <v>305</v>
      </c>
      <c r="AD34" t="s">
        <v>1698</v>
      </c>
      <c r="AE34" s="1" t="s">
        <v>1699</v>
      </c>
      <c r="AF34" t="s">
        <v>436</v>
      </c>
      <c r="AG34" t="s">
        <v>309</v>
      </c>
      <c r="AH34" t="s">
        <v>1700</v>
      </c>
      <c r="AI34" t="s">
        <v>371</v>
      </c>
    </row>
    <row r="35" spans="1:35" ht="50.1" customHeight="1" x14ac:dyDescent="0.25">
      <c r="A35">
        <v>10</v>
      </c>
      <c r="B35" s="3" t="str">
        <f>VLOOKUP(A35,RIESGOS!$A$2:$B$65,2,FALSE)</f>
        <v>Comunicación Estratégica</v>
      </c>
      <c r="C35" s="1" t="s">
        <v>1854</v>
      </c>
      <c r="D35">
        <v>10</v>
      </c>
      <c r="E35" s="1" t="s">
        <v>418</v>
      </c>
      <c r="F35" t="s">
        <v>352</v>
      </c>
      <c r="G35" t="s">
        <v>292</v>
      </c>
      <c r="H35" t="s">
        <v>293</v>
      </c>
      <c r="I35" t="s">
        <v>294</v>
      </c>
      <c r="J35" t="s">
        <v>295</v>
      </c>
      <c r="K35" t="s">
        <v>419</v>
      </c>
      <c r="L35" t="s">
        <v>297</v>
      </c>
      <c r="M35" t="s">
        <v>420</v>
      </c>
      <c r="N35" t="s">
        <v>299</v>
      </c>
      <c r="O35"/>
      <c r="P35"/>
      <c r="Q35"/>
      <c r="R35" t="s">
        <v>421</v>
      </c>
      <c r="S35" s="1" t="s">
        <v>1821</v>
      </c>
      <c r="T35" t="s">
        <v>422</v>
      </c>
      <c r="U35" t="s">
        <v>309</v>
      </c>
      <c r="V35" t="s">
        <v>423</v>
      </c>
      <c r="W35" t="s">
        <v>305</v>
      </c>
      <c r="X35" t="s">
        <v>424</v>
      </c>
      <c r="Y35" t="s">
        <v>425</v>
      </c>
      <c r="Z35" t="s">
        <v>426</v>
      </c>
      <c r="AA35" t="s">
        <v>309</v>
      </c>
      <c r="AB35" t="s">
        <v>427</v>
      </c>
      <c r="AC35" t="s">
        <v>305</v>
      </c>
      <c r="AD35" t="s">
        <v>1701</v>
      </c>
      <c r="AE35" t="s">
        <v>425</v>
      </c>
      <c r="AF35" t="s">
        <v>1702</v>
      </c>
      <c r="AG35" t="s">
        <v>309</v>
      </c>
      <c r="AH35" t="s">
        <v>427</v>
      </c>
      <c r="AI35" t="s">
        <v>371</v>
      </c>
    </row>
    <row r="36" spans="1:35" ht="50.1" customHeight="1" x14ac:dyDescent="0.25">
      <c r="A36">
        <v>15</v>
      </c>
      <c r="B36" s="3" t="str">
        <f>VLOOKUP(A36,RIESGOS!$A$2:$B$65,2,FALSE)</f>
        <v>Direccionamiento Estratégico</v>
      </c>
      <c r="C36" s="1" t="s">
        <v>1853</v>
      </c>
      <c r="D36">
        <v>17</v>
      </c>
      <c r="E36" s="1" t="s">
        <v>428</v>
      </c>
      <c r="F36" t="s">
        <v>291</v>
      </c>
      <c r="G36" t="s">
        <v>292</v>
      </c>
      <c r="H36" t="s">
        <v>293</v>
      </c>
      <c r="I36" t="s">
        <v>294</v>
      </c>
      <c r="J36" t="s">
        <v>295</v>
      </c>
      <c r="K36" t="s">
        <v>429</v>
      </c>
      <c r="L36" t="s">
        <v>430</v>
      </c>
      <c r="M36" t="s">
        <v>431</v>
      </c>
      <c r="N36" t="s">
        <v>299</v>
      </c>
      <c r="O36"/>
      <c r="P36"/>
      <c r="Q36"/>
      <c r="R36" s="1" t="s">
        <v>1986</v>
      </c>
      <c r="S36" t="s">
        <v>432</v>
      </c>
      <c r="T36" t="s">
        <v>433</v>
      </c>
      <c r="U36" t="s">
        <v>309</v>
      </c>
      <c r="V36" t="s">
        <v>434</v>
      </c>
      <c r="W36" t="s">
        <v>305</v>
      </c>
      <c r="X36" t="s">
        <v>1987</v>
      </c>
      <c r="Y36" t="s">
        <v>435</v>
      </c>
      <c r="Z36" t="s">
        <v>436</v>
      </c>
      <c r="AA36" t="s">
        <v>309</v>
      </c>
      <c r="AB36" t="s">
        <v>437</v>
      </c>
      <c r="AC36" t="s">
        <v>305</v>
      </c>
      <c r="AD36" t="s">
        <v>1703</v>
      </c>
      <c r="AE36" s="1" t="s">
        <v>1988</v>
      </c>
      <c r="AF36" t="s">
        <v>436</v>
      </c>
      <c r="AG36" t="s">
        <v>309</v>
      </c>
      <c r="AH36" t="s">
        <v>1704</v>
      </c>
      <c r="AI36" t="s">
        <v>371</v>
      </c>
    </row>
    <row r="37" spans="1:35" ht="50.1" customHeight="1" x14ac:dyDescent="0.25">
      <c r="A37">
        <v>18</v>
      </c>
      <c r="B37" s="3" t="str">
        <f>VLOOKUP(A37,RIESGOS!$A$2:$B$65,2,FALSE)</f>
        <v>Divulgación y Apropiación Social del Patrimonio</v>
      </c>
      <c r="C37" s="1" t="s">
        <v>1836</v>
      </c>
      <c r="D37">
        <v>22</v>
      </c>
      <c r="E37" s="1" t="s">
        <v>452</v>
      </c>
      <c r="F37" t="s">
        <v>291</v>
      </c>
      <c r="G37" t="s">
        <v>292</v>
      </c>
      <c r="H37" t="s">
        <v>293</v>
      </c>
      <c r="I37" t="s">
        <v>294</v>
      </c>
      <c r="J37" t="s">
        <v>295</v>
      </c>
      <c r="K37" s="1" t="s">
        <v>1920</v>
      </c>
      <c r="L37" t="s">
        <v>453</v>
      </c>
      <c r="M37" t="s">
        <v>454</v>
      </c>
      <c r="N37" t="s">
        <v>299</v>
      </c>
      <c r="O37"/>
      <c r="P37"/>
      <c r="Q37"/>
      <c r="R37" t="s">
        <v>1989</v>
      </c>
      <c r="S37" t="s">
        <v>455</v>
      </c>
      <c r="T37" t="s">
        <v>322</v>
      </c>
      <c r="U37" t="s">
        <v>309</v>
      </c>
      <c r="V37" t="s">
        <v>456</v>
      </c>
      <c r="W37" t="s">
        <v>305</v>
      </c>
      <c r="X37" s="1" t="s">
        <v>1990</v>
      </c>
      <c r="Y37" s="1" t="s">
        <v>457</v>
      </c>
      <c r="Z37" t="s">
        <v>326</v>
      </c>
      <c r="AA37" t="s">
        <v>309</v>
      </c>
      <c r="AB37" t="s">
        <v>458</v>
      </c>
      <c r="AC37" t="s">
        <v>305</v>
      </c>
      <c r="AD37" s="1" t="s">
        <v>1921</v>
      </c>
      <c r="AE37" t="s">
        <v>1705</v>
      </c>
      <c r="AF37" t="s">
        <v>326</v>
      </c>
      <c r="AG37" t="s">
        <v>309</v>
      </c>
      <c r="AH37" t="s">
        <v>1706</v>
      </c>
      <c r="AI37" t="s">
        <v>371</v>
      </c>
    </row>
    <row r="38" spans="1:35" ht="50.1" customHeight="1" x14ac:dyDescent="0.25">
      <c r="A38">
        <v>16</v>
      </c>
      <c r="B38" s="3" t="str">
        <f>VLOOKUP(A38,RIESGOS!$A$2:$B$65,2,FALSE)</f>
        <v>Divulgación y Apropiación Social del Patrimonio</v>
      </c>
      <c r="C38" s="1" t="s">
        <v>1837</v>
      </c>
      <c r="D38">
        <v>19</v>
      </c>
      <c r="E38" s="1" t="s">
        <v>459</v>
      </c>
      <c r="F38" t="s">
        <v>291</v>
      </c>
      <c r="G38" t="s">
        <v>292</v>
      </c>
      <c r="H38" t="s">
        <v>293</v>
      </c>
      <c r="I38" t="s">
        <v>294</v>
      </c>
      <c r="J38" t="s">
        <v>295</v>
      </c>
      <c r="K38" t="s">
        <v>1991</v>
      </c>
      <c r="L38" t="s">
        <v>460</v>
      </c>
      <c r="M38" t="s">
        <v>1935</v>
      </c>
      <c r="N38" t="s">
        <v>299</v>
      </c>
      <c r="O38"/>
      <c r="P38"/>
      <c r="Q38"/>
      <c r="R38" s="1" t="s">
        <v>1992</v>
      </c>
      <c r="S38" t="s">
        <v>1993</v>
      </c>
      <c r="T38" t="s">
        <v>322</v>
      </c>
      <c r="U38" t="s">
        <v>309</v>
      </c>
      <c r="V38" t="s">
        <v>461</v>
      </c>
      <c r="W38" t="s">
        <v>305</v>
      </c>
      <c r="X38" t="s">
        <v>1994</v>
      </c>
      <c r="Y38" t="s">
        <v>1995</v>
      </c>
      <c r="Z38" t="s">
        <v>326</v>
      </c>
      <c r="AA38" t="s">
        <v>309</v>
      </c>
      <c r="AB38" t="s">
        <v>462</v>
      </c>
      <c r="AC38" t="s">
        <v>305</v>
      </c>
      <c r="AD38" t="s">
        <v>1996</v>
      </c>
      <c r="AE38" s="1" t="s">
        <v>1889</v>
      </c>
      <c r="AF38" t="s">
        <v>326</v>
      </c>
      <c r="AG38" t="s">
        <v>309</v>
      </c>
      <c r="AH38" t="s">
        <v>1707</v>
      </c>
      <c r="AI38" t="s">
        <v>371</v>
      </c>
    </row>
    <row r="39" spans="1:35" ht="50.1" customHeight="1" x14ac:dyDescent="0.25">
      <c r="A39">
        <v>39</v>
      </c>
      <c r="B39" s="3" t="str">
        <f>VLOOKUP(A39,RIESGOS!$A$2:$B$65,2,FALSE)</f>
        <v>Gestión Jurídica</v>
      </c>
      <c r="C39" s="1" t="s">
        <v>1843</v>
      </c>
      <c r="D39">
        <v>48</v>
      </c>
      <c r="E39" s="1" t="s">
        <v>581</v>
      </c>
      <c r="F39" t="s">
        <v>542</v>
      </c>
      <c r="G39" t="s">
        <v>292</v>
      </c>
      <c r="H39" t="s">
        <v>293</v>
      </c>
      <c r="I39" t="s">
        <v>294</v>
      </c>
      <c r="J39" t="s">
        <v>295</v>
      </c>
      <c r="K39" t="s">
        <v>582</v>
      </c>
      <c r="L39" t="s">
        <v>498</v>
      </c>
      <c r="M39" t="s">
        <v>564</v>
      </c>
      <c r="N39" t="s">
        <v>299</v>
      </c>
      <c r="O39"/>
      <c r="P39"/>
      <c r="Q39"/>
      <c r="R39" t="s">
        <v>583</v>
      </c>
      <c r="S39" s="1" t="s">
        <v>1822</v>
      </c>
      <c r="T39" t="s">
        <v>584</v>
      </c>
      <c r="U39" t="s">
        <v>309</v>
      </c>
      <c r="V39" t="s">
        <v>585</v>
      </c>
      <c r="W39" t="s">
        <v>371</v>
      </c>
      <c r="X39"/>
      <c r="Y39"/>
      <c r="Z39"/>
      <c r="AA39"/>
      <c r="AB39"/>
      <c r="AC39"/>
      <c r="AD39" t="s">
        <v>583</v>
      </c>
      <c r="AE39" s="1" t="s">
        <v>1708</v>
      </c>
      <c r="AF39" t="s">
        <v>666</v>
      </c>
      <c r="AG39" t="s">
        <v>309</v>
      </c>
      <c r="AH39" t="s">
        <v>1709</v>
      </c>
      <c r="AI39" t="s">
        <v>371</v>
      </c>
    </row>
    <row r="40" spans="1:35" ht="50.1" customHeight="1" x14ac:dyDescent="0.25">
      <c r="A40">
        <v>16</v>
      </c>
      <c r="B40" s="3" t="str">
        <f>VLOOKUP(A40,RIESGOS!$A$2:$B$65,2,FALSE)</f>
        <v>Divulgación y Apropiación Social del Patrimonio</v>
      </c>
      <c r="C40" s="1" t="s">
        <v>1837</v>
      </c>
      <c r="D40">
        <v>20</v>
      </c>
      <c r="E40" s="1" t="s">
        <v>463</v>
      </c>
      <c r="F40" t="s">
        <v>291</v>
      </c>
      <c r="G40" t="s">
        <v>292</v>
      </c>
      <c r="H40" t="s">
        <v>293</v>
      </c>
      <c r="I40" t="s">
        <v>294</v>
      </c>
      <c r="J40" t="s">
        <v>295</v>
      </c>
      <c r="K40" t="s">
        <v>1997</v>
      </c>
      <c r="L40" t="s">
        <v>464</v>
      </c>
      <c r="M40" t="s">
        <v>1935</v>
      </c>
      <c r="N40" t="s">
        <v>299</v>
      </c>
      <c r="O40"/>
      <c r="P40"/>
      <c r="Q40"/>
      <c r="R40" s="1" t="s">
        <v>1998</v>
      </c>
      <c r="S40" s="1" t="s">
        <v>1874</v>
      </c>
      <c r="T40" t="s">
        <v>322</v>
      </c>
      <c r="U40" t="s">
        <v>309</v>
      </c>
      <c r="V40" t="s">
        <v>465</v>
      </c>
      <c r="W40" t="s">
        <v>305</v>
      </c>
      <c r="X40" s="1" t="s">
        <v>1999</v>
      </c>
      <c r="Y40" s="1" t="s">
        <v>1890</v>
      </c>
      <c r="Z40" t="s">
        <v>326</v>
      </c>
      <c r="AA40" t="s">
        <v>309</v>
      </c>
      <c r="AB40" t="s">
        <v>466</v>
      </c>
      <c r="AC40" t="s">
        <v>305</v>
      </c>
      <c r="AD40" s="1" t="s">
        <v>2000</v>
      </c>
      <c r="AE40" s="1" t="s">
        <v>1875</v>
      </c>
      <c r="AF40" t="s">
        <v>326</v>
      </c>
      <c r="AG40" t="s">
        <v>309</v>
      </c>
      <c r="AH40" t="s">
        <v>1710</v>
      </c>
      <c r="AI40" t="s">
        <v>371</v>
      </c>
    </row>
    <row r="41" spans="1:35" ht="50.1" customHeight="1" x14ac:dyDescent="0.25">
      <c r="A41">
        <v>21</v>
      </c>
      <c r="B41" s="3" t="str">
        <f>VLOOKUP(A41,RIESGOS!$A$2:$B$65,2,FALSE)</f>
        <v>Gestión Contractual</v>
      </c>
      <c r="C41" s="1" t="s">
        <v>136</v>
      </c>
      <c r="D41">
        <v>25</v>
      </c>
      <c r="E41" s="1" t="s">
        <v>1891</v>
      </c>
      <c r="F41" t="s">
        <v>291</v>
      </c>
      <c r="G41" t="s">
        <v>292</v>
      </c>
      <c r="H41" t="s">
        <v>293</v>
      </c>
      <c r="I41" t="s">
        <v>294</v>
      </c>
      <c r="J41" t="s">
        <v>295</v>
      </c>
      <c r="K41" t="s">
        <v>467</v>
      </c>
      <c r="L41" t="s">
        <v>297</v>
      </c>
      <c r="M41" t="s">
        <v>447</v>
      </c>
      <c r="N41" t="s">
        <v>299</v>
      </c>
      <c r="O41"/>
      <c r="P41"/>
      <c r="Q41"/>
      <c r="R41" t="s">
        <v>468</v>
      </c>
      <c r="S41" s="1" t="s">
        <v>1823</v>
      </c>
      <c r="T41" t="s">
        <v>448</v>
      </c>
      <c r="U41" t="s">
        <v>309</v>
      </c>
      <c r="V41" t="s">
        <v>469</v>
      </c>
      <c r="W41" t="s">
        <v>305</v>
      </c>
      <c r="X41" t="s">
        <v>470</v>
      </c>
      <c r="Y41" s="1" t="s">
        <v>471</v>
      </c>
      <c r="Z41" t="s">
        <v>448</v>
      </c>
      <c r="AA41" t="s">
        <v>309</v>
      </c>
      <c r="AB41" t="s">
        <v>472</v>
      </c>
      <c r="AC41" t="s">
        <v>305</v>
      </c>
    </row>
    <row r="42" spans="1:35" ht="50.1" customHeight="1" x14ac:dyDescent="0.25">
      <c r="A42">
        <v>22</v>
      </c>
      <c r="B42" s="3" t="str">
        <f>VLOOKUP(A42,RIESGOS!$A$2:$B$65,2,FALSE)</f>
        <v>Gestión Contractual</v>
      </c>
      <c r="C42" s="1" t="s">
        <v>140</v>
      </c>
      <c r="D42">
        <v>27</v>
      </c>
      <c r="E42" s="1" t="s">
        <v>473</v>
      </c>
      <c r="F42" t="s">
        <v>291</v>
      </c>
      <c r="G42" t="s">
        <v>292</v>
      </c>
      <c r="H42" t="s">
        <v>293</v>
      </c>
      <c r="I42" t="s">
        <v>294</v>
      </c>
      <c r="J42" t="s">
        <v>474</v>
      </c>
      <c r="K42" t="s">
        <v>475</v>
      </c>
      <c r="L42"/>
      <c r="M42"/>
      <c r="N42" t="s">
        <v>476</v>
      </c>
      <c r="O42"/>
      <c r="P42"/>
      <c r="Q42"/>
      <c r="R42" t="s">
        <v>477</v>
      </c>
      <c r="S42" t="s">
        <v>478</v>
      </c>
      <c r="T42" t="s">
        <v>479</v>
      </c>
      <c r="U42" t="s">
        <v>309</v>
      </c>
      <c r="V42" s="1" t="s">
        <v>480</v>
      </c>
      <c r="W42" t="s">
        <v>305</v>
      </c>
      <c r="X42" t="s">
        <v>2001</v>
      </c>
      <c r="Y42" t="s">
        <v>481</v>
      </c>
      <c r="Z42" t="s">
        <v>479</v>
      </c>
      <c r="AA42" t="s">
        <v>309</v>
      </c>
      <c r="AB42" s="1" t="s">
        <v>482</v>
      </c>
      <c r="AC42" t="s">
        <v>305</v>
      </c>
      <c r="AD42" t="s">
        <v>2002</v>
      </c>
      <c r="AE42" t="s">
        <v>481</v>
      </c>
      <c r="AF42" t="s">
        <v>479</v>
      </c>
      <c r="AG42" t="s">
        <v>309</v>
      </c>
      <c r="AH42" s="1" t="s">
        <v>482</v>
      </c>
      <c r="AI42" t="s">
        <v>371</v>
      </c>
    </row>
    <row r="43" spans="1:35" ht="50.1" customHeight="1" x14ac:dyDescent="0.25">
      <c r="A43">
        <v>19</v>
      </c>
      <c r="B43" s="3" t="str">
        <f>VLOOKUP(A43,RIESGOS!$A$2:$B$65,2,FALSE)</f>
        <v>Administración de Bienes e Infraestructura</v>
      </c>
      <c r="C43" s="1" t="s">
        <v>1838</v>
      </c>
      <c r="D43">
        <v>23</v>
      </c>
      <c r="E43" s="1" t="s">
        <v>483</v>
      </c>
      <c r="F43" t="s">
        <v>291</v>
      </c>
      <c r="G43" t="s">
        <v>292</v>
      </c>
      <c r="H43" t="s">
        <v>293</v>
      </c>
      <c r="I43" t="s">
        <v>294</v>
      </c>
      <c r="J43" t="s">
        <v>295</v>
      </c>
      <c r="K43" t="s">
        <v>484</v>
      </c>
      <c r="L43" t="s">
        <v>485</v>
      </c>
      <c r="M43" t="s">
        <v>486</v>
      </c>
      <c r="N43" t="s">
        <v>360</v>
      </c>
      <c r="O43"/>
      <c r="P43"/>
      <c r="Q43"/>
      <c r="R43" t="s">
        <v>487</v>
      </c>
      <c r="S43" t="s">
        <v>484</v>
      </c>
      <c r="T43" t="s">
        <v>488</v>
      </c>
      <c r="U43" t="s">
        <v>309</v>
      </c>
      <c r="V43" t="s">
        <v>489</v>
      </c>
      <c r="W43" t="s">
        <v>305</v>
      </c>
      <c r="X43" t="s">
        <v>487</v>
      </c>
      <c r="Y43" t="s">
        <v>484</v>
      </c>
      <c r="Z43" t="s">
        <v>326</v>
      </c>
      <c r="AA43" t="s">
        <v>309</v>
      </c>
      <c r="AB43" t="s">
        <v>490</v>
      </c>
      <c r="AC43" t="s">
        <v>305</v>
      </c>
      <c r="AD43" t="s">
        <v>487</v>
      </c>
      <c r="AE43" t="s">
        <v>484</v>
      </c>
      <c r="AF43" t="s">
        <v>1711</v>
      </c>
      <c r="AG43" t="s">
        <v>309</v>
      </c>
      <c r="AH43" t="s">
        <v>1712</v>
      </c>
      <c r="AI43" t="s">
        <v>371</v>
      </c>
    </row>
    <row r="44" spans="1:35" ht="50.1" customHeight="1" x14ac:dyDescent="0.25">
      <c r="A44">
        <v>21</v>
      </c>
      <c r="B44" s="3" t="str">
        <f>VLOOKUP(A44,RIESGOS!$A$2:$B$65,2,FALSE)</f>
        <v>Gestión Contractual</v>
      </c>
      <c r="C44" s="1" t="s">
        <v>136</v>
      </c>
      <c r="D44">
        <v>26</v>
      </c>
      <c r="E44" s="1" t="s">
        <v>444</v>
      </c>
      <c r="F44" t="s">
        <v>291</v>
      </c>
      <c r="G44" t="s">
        <v>292</v>
      </c>
      <c r="H44" t="s">
        <v>293</v>
      </c>
      <c r="I44" t="s">
        <v>294</v>
      </c>
      <c r="J44" t="s">
        <v>295</v>
      </c>
      <c r="K44" t="s">
        <v>445</v>
      </c>
      <c r="L44" t="s">
        <v>446</v>
      </c>
      <c r="M44" t="s">
        <v>447</v>
      </c>
      <c r="N44" t="s">
        <v>299</v>
      </c>
      <c r="O44"/>
      <c r="P44"/>
      <c r="Q44"/>
      <c r="R44" t="s">
        <v>1713</v>
      </c>
      <c r="S44" s="1" t="s">
        <v>1824</v>
      </c>
      <c r="T44" t="s">
        <v>448</v>
      </c>
      <c r="U44" t="s">
        <v>309</v>
      </c>
      <c r="V44" t="s">
        <v>449</v>
      </c>
      <c r="W44" t="s">
        <v>305</v>
      </c>
      <c r="X44" t="s">
        <v>2003</v>
      </c>
      <c r="Y44" t="s">
        <v>450</v>
      </c>
      <c r="Z44" t="s">
        <v>448</v>
      </c>
      <c r="AA44" t="s">
        <v>309</v>
      </c>
      <c r="AB44" t="s">
        <v>451</v>
      </c>
      <c r="AC44" t="s">
        <v>305</v>
      </c>
      <c r="AD44" t="s">
        <v>1714</v>
      </c>
      <c r="AE44" t="s">
        <v>1715</v>
      </c>
      <c r="AF44" t="s">
        <v>1716</v>
      </c>
      <c r="AG44" t="s">
        <v>309</v>
      </c>
      <c r="AH44" t="s">
        <v>1717</v>
      </c>
      <c r="AI44" t="s">
        <v>371</v>
      </c>
    </row>
    <row r="45" spans="1:35" ht="50.1" customHeight="1" x14ac:dyDescent="0.25">
      <c r="A45">
        <v>24</v>
      </c>
      <c r="B45" s="3" t="str">
        <f>VLOOKUP(A45,RIESGOS!$A$2:$B$65,2,FALSE)</f>
        <v>Gestión Contractual</v>
      </c>
      <c r="C45" s="1" t="s">
        <v>1851</v>
      </c>
      <c r="D45">
        <v>32</v>
      </c>
      <c r="E45" s="1" t="s">
        <v>505</v>
      </c>
      <c r="F45" t="s">
        <v>352</v>
      </c>
      <c r="G45" t="s">
        <v>292</v>
      </c>
      <c r="H45" t="s">
        <v>293</v>
      </c>
      <c r="I45" t="s">
        <v>294</v>
      </c>
      <c r="J45" t="s">
        <v>295</v>
      </c>
      <c r="K45" s="1" t="s">
        <v>1922</v>
      </c>
      <c r="L45" t="s">
        <v>342</v>
      </c>
      <c r="M45" t="s">
        <v>499</v>
      </c>
      <c r="N45" t="s">
        <v>299</v>
      </c>
      <c r="O45"/>
      <c r="P45"/>
      <c r="Q45"/>
      <c r="R45" t="s">
        <v>2004</v>
      </c>
      <c r="S45" s="1" t="s">
        <v>1923</v>
      </c>
      <c r="T45" t="s">
        <v>506</v>
      </c>
      <c r="U45" t="s">
        <v>309</v>
      </c>
      <c r="V45" t="s">
        <v>507</v>
      </c>
      <c r="W45" t="s">
        <v>305</v>
      </c>
      <c r="X45" t="s">
        <v>508</v>
      </c>
      <c r="Y45" s="1" t="s">
        <v>509</v>
      </c>
      <c r="Z45" t="s">
        <v>510</v>
      </c>
      <c r="AA45" t="s">
        <v>309</v>
      </c>
      <c r="AB45" t="s">
        <v>511</v>
      </c>
      <c r="AC45" t="s">
        <v>305</v>
      </c>
      <c r="AD45" t="s">
        <v>508</v>
      </c>
      <c r="AE45" t="s">
        <v>1718</v>
      </c>
      <c r="AF45" t="s">
        <v>506</v>
      </c>
      <c r="AG45" t="s">
        <v>309</v>
      </c>
      <c r="AH45" t="s">
        <v>1719</v>
      </c>
      <c r="AI45" t="s">
        <v>371</v>
      </c>
    </row>
    <row r="46" spans="1:35" ht="50.1" customHeight="1" x14ac:dyDescent="0.25">
      <c r="A46">
        <v>54</v>
      </c>
      <c r="B46" s="3" t="str">
        <f>VLOOKUP(A46,RIESGOS!$A$2:$B$65,2,FALSE)</f>
        <v>Protección e Intervención del Patrimonio</v>
      </c>
      <c r="C46" s="1" t="s">
        <v>254</v>
      </c>
      <c r="D46">
        <v>72</v>
      </c>
      <c r="E46" s="1" t="s">
        <v>729</v>
      </c>
      <c r="F46" t="s">
        <v>291</v>
      </c>
      <c r="G46" t="s">
        <v>292</v>
      </c>
      <c r="H46" t="s">
        <v>495</v>
      </c>
      <c r="I46" t="s">
        <v>496</v>
      </c>
      <c r="J46" t="s">
        <v>474</v>
      </c>
      <c r="K46" s="1" t="s">
        <v>1825</v>
      </c>
      <c r="L46"/>
      <c r="M46"/>
      <c r="N46" t="s">
        <v>299</v>
      </c>
      <c r="O46"/>
      <c r="P46"/>
      <c r="Q46"/>
      <c r="R46" t="s">
        <v>2005</v>
      </c>
      <c r="S46" s="1" t="s">
        <v>730</v>
      </c>
      <c r="T46" t="s">
        <v>731</v>
      </c>
      <c r="U46" t="s">
        <v>309</v>
      </c>
      <c r="V46" s="1" t="s">
        <v>1892</v>
      </c>
      <c r="W46" t="s">
        <v>305</v>
      </c>
      <c r="X46" t="s">
        <v>2006</v>
      </c>
      <c r="Y46" s="1" t="s">
        <v>732</v>
      </c>
      <c r="Z46" t="s">
        <v>731</v>
      </c>
      <c r="AA46" t="s">
        <v>309</v>
      </c>
      <c r="AB46" s="1" t="s">
        <v>2007</v>
      </c>
      <c r="AC46" t="s">
        <v>305</v>
      </c>
      <c r="AD46" t="s">
        <v>1720</v>
      </c>
      <c r="AF46" t="s">
        <v>1721</v>
      </c>
      <c r="AG46" t="s">
        <v>303</v>
      </c>
      <c r="AH46" t="s">
        <v>1722</v>
      </c>
      <c r="AI46" t="s">
        <v>371</v>
      </c>
    </row>
    <row r="47" spans="1:35" ht="50.1" customHeight="1" x14ac:dyDescent="0.25">
      <c r="A47">
        <v>63</v>
      </c>
      <c r="B47" s="3" t="str">
        <f>VLOOKUP(A47,RIESGOS!$A$2:$B$65,2,FALSE)</f>
        <v>Seguimiento y Evaluación</v>
      </c>
      <c r="C47" s="1" t="s">
        <v>1849</v>
      </c>
      <c r="D47">
        <v>76</v>
      </c>
      <c r="E47" s="1" t="s">
        <v>753</v>
      </c>
      <c r="F47" t="s">
        <v>291</v>
      </c>
      <c r="G47" t="s">
        <v>292</v>
      </c>
      <c r="H47" t="s">
        <v>293</v>
      </c>
      <c r="I47" t="s">
        <v>294</v>
      </c>
      <c r="J47" t="s">
        <v>295</v>
      </c>
      <c r="K47" t="s">
        <v>754</v>
      </c>
      <c r="L47" t="s">
        <v>755</v>
      </c>
      <c r="M47" t="s">
        <v>741</v>
      </c>
      <c r="N47" t="s">
        <v>299</v>
      </c>
      <c r="O47"/>
      <c r="P47"/>
      <c r="Q47"/>
      <c r="R47" t="s">
        <v>2008</v>
      </c>
      <c r="S47"/>
      <c r="T47" t="s">
        <v>1973</v>
      </c>
      <c r="U47" t="s">
        <v>303</v>
      </c>
      <c r="V47" t="s">
        <v>743</v>
      </c>
      <c r="W47" t="s">
        <v>305</v>
      </c>
      <c r="X47" t="s">
        <v>2008</v>
      </c>
      <c r="Y47" t="s">
        <v>756</v>
      </c>
      <c r="Z47" t="s">
        <v>2008</v>
      </c>
      <c r="AA47" t="s">
        <v>309</v>
      </c>
      <c r="AB47" t="s">
        <v>747</v>
      </c>
      <c r="AC47" t="s">
        <v>305</v>
      </c>
    </row>
    <row r="48" spans="1:35" ht="50.1" customHeight="1" x14ac:dyDescent="0.25">
      <c r="A48">
        <v>63</v>
      </c>
      <c r="B48" s="3" t="str">
        <f>VLOOKUP(A48,RIESGOS!$A$2:$B$65,2,FALSE)</f>
        <v>Seguimiento y Evaluación</v>
      </c>
      <c r="C48" s="1" t="s">
        <v>1849</v>
      </c>
      <c r="D48">
        <v>78</v>
      </c>
      <c r="E48" s="1" t="s">
        <v>2009</v>
      </c>
      <c r="F48" t="s">
        <v>291</v>
      </c>
      <c r="G48" t="s">
        <v>292</v>
      </c>
      <c r="H48" t="s">
        <v>293</v>
      </c>
      <c r="I48" t="s">
        <v>294</v>
      </c>
      <c r="J48" t="s">
        <v>295</v>
      </c>
      <c r="K48" t="s">
        <v>765</v>
      </c>
      <c r="L48" t="s">
        <v>748</v>
      </c>
      <c r="M48" t="s">
        <v>760</v>
      </c>
      <c r="N48" t="s">
        <v>299</v>
      </c>
      <c r="O48"/>
      <c r="P48"/>
      <c r="Q48"/>
      <c r="R48" t="s">
        <v>766</v>
      </c>
      <c r="S48" s="1" t="s">
        <v>1893</v>
      </c>
      <c r="T48" t="s">
        <v>764</v>
      </c>
      <c r="U48" t="s">
        <v>309</v>
      </c>
      <c r="V48" t="s">
        <v>743</v>
      </c>
      <c r="W48" t="s">
        <v>305</v>
      </c>
      <c r="X48" t="s">
        <v>767</v>
      </c>
      <c r="Y48" s="1" t="s">
        <v>768</v>
      </c>
      <c r="Z48" t="s">
        <v>764</v>
      </c>
      <c r="AA48" t="s">
        <v>309</v>
      </c>
      <c r="AB48" t="s">
        <v>747</v>
      </c>
      <c r="AC48" t="s">
        <v>305</v>
      </c>
    </row>
    <row r="49" spans="1:35" ht="50.1" customHeight="1" x14ac:dyDescent="0.25">
      <c r="A49">
        <v>56</v>
      </c>
      <c r="B49" s="3" t="str">
        <f>VLOOKUP(A49,RIESGOS!$A$2:$B$65,2,FALSE)</f>
        <v>Protección e Intervención del Patrimonio</v>
      </c>
      <c r="C49" s="1" t="s">
        <v>1855</v>
      </c>
      <c r="D49">
        <v>91</v>
      </c>
      <c r="E49" s="1" t="s">
        <v>769</v>
      </c>
      <c r="F49" t="s">
        <v>291</v>
      </c>
      <c r="G49" t="s">
        <v>292</v>
      </c>
      <c r="H49" t="s">
        <v>293</v>
      </c>
      <c r="I49"/>
      <c r="J49" t="s">
        <v>295</v>
      </c>
      <c r="K49" t="s">
        <v>2010</v>
      </c>
      <c r="L49"/>
      <c r="M49"/>
      <c r="N49" t="s">
        <v>299</v>
      </c>
      <c r="O49" t="s">
        <v>47</v>
      </c>
      <c r="P49" t="s">
        <v>47</v>
      </c>
      <c r="Q49" t="s">
        <v>47</v>
      </c>
      <c r="R49" s="1" t="s">
        <v>2011</v>
      </c>
      <c r="S49" t="s">
        <v>770</v>
      </c>
      <c r="T49" t="s">
        <v>771</v>
      </c>
      <c r="U49" t="s">
        <v>309</v>
      </c>
      <c r="V49" t="s">
        <v>772</v>
      </c>
      <c r="W49" t="s">
        <v>305</v>
      </c>
      <c r="X49" s="1" t="s">
        <v>2011</v>
      </c>
      <c r="Y49" t="s">
        <v>770</v>
      </c>
      <c r="Z49" t="s">
        <v>731</v>
      </c>
      <c r="AA49" t="s">
        <v>309</v>
      </c>
      <c r="AB49" t="s">
        <v>773</v>
      </c>
      <c r="AC49" t="s">
        <v>305</v>
      </c>
      <c r="AD49" s="1" t="s">
        <v>2011</v>
      </c>
      <c r="AE49" t="s">
        <v>1723</v>
      </c>
      <c r="AF49" t="s">
        <v>731</v>
      </c>
      <c r="AG49" t="s">
        <v>309</v>
      </c>
      <c r="AH49" t="s">
        <v>1724</v>
      </c>
      <c r="AI49" t="s">
        <v>371</v>
      </c>
    </row>
    <row r="50" spans="1:35" ht="50.1" customHeight="1" x14ac:dyDescent="0.25">
      <c r="A50">
        <v>63</v>
      </c>
      <c r="B50" s="3" t="str">
        <f>VLOOKUP(A50,RIESGOS!$A$2:$B$65,2,FALSE)</f>
        <v>Seguimiento y Evaluación</v>
      </c>
      <c r="C50" s="1" t="s">
        <v>1849</v>
      </c>
      <c r="D50">
        <v>79</v>
      </c>
      <c r="E50" s="1" t="s">
        <v>774</v>
      </c>
      <c r="F50" t="s">
        <v>291</v>
      </c>
      <c r="G50" t="s">
        <v>292</v>
      </c>
      <c r="H50" t="s">
        <v>293</v>
      </c>
      <c r="I50" t="s">
        <v>294</v>
      </c>
      <c r="J50" t="s">
        <v>295</v>
      </c>
      <c r="K50" s="1" t="s">
        <v>1894</v>
      </c>
      <c r="L50" t="s">
        <v>748</v>
      </c>
      <c r="M50" t="s">
        <v>741</v>
      </c>
      <c r="N50" t="s">
        <v>299</v>
      </c>
      <c r="O50"/>
      <c r="P50"/>
      <c r="Q50"/>
      <c r="R50" t="s">
        <v>775</v>
      </c>
      <c r="S50" s="1" t="s">
        <v>1895</v>
      </c>
      <c r="T50" t="s">
        <v>764</v>
      </c>
      <c r="U50" t="s">
        <v>309</v>
      </c>
      <c r="V50" t="s">
        <v>743</v>
      </c>
      <c r="W50" t="s">
        <v>305</v>
      </c>
      <c r="X50" t="s">
        <v>776</v>
      </c>
      <c r="Y50" s="1" t="s">
        <v>777</v>
      </c>
      <c r="Z50" t="s">
        <v>764</v>
      </c>
      <c r="AA50" t="s">
        <v>309</v>
      </c>
      <c r="AB50" t="s">
        <v>747</v>
      </c>
      <c r="AC50" t="s">
        <v>305</v>
      </c>
      <c r="AD50" t="s">
        <v>1725</v>
      </c>
      <c r="AE50" s="1" t="s">
        <v>1726</v>
      </c>
      <c r="AF50" t="s">
        <v>1727</v>
      </c>
      <c r="AG50" t="s">
        <v>309</v>
      </c>
      <c r="AH50" t="s">
        <v>747</v>
      </c>
      <c r="AI50" t="s">
        <v>371</v>
      </c>
    </row>
    <row r="51" spans="1:35" ht="50.1" customHeight="1" x14ac:dyDescent="0.25">
      <c r="A51">
        <v>12</v>
      </c>
      <c r="B51" s="3" t="str">
        <f>VLOOKUP(A51,RIESGOS!$A$2:$B$65,2,FALSE)</f>
        <v>Control Interno Disciplinario</v>
      </c>
      <c r="C51" s="1" t="s">
        <v>1856</v>
      </c>
      <c r="D51">
        <v>82</v>
      </c>
      <c r="E51" s="1" t="s">
        <v>785</v>
      </c>
      <c r="F51" t="s">
        <v>291</v>
      </c>
      <c r="G51" t="s">
        <v>292</v>
      </c>
      <c r="H51" t="s">
        <v>495</v>
      </c>
      <c r="I51"/>
      <c r="J51" t="s">
        <v>295</v>
      </c>
      <c r="K51" t="s">
        <v>2012</v>
      </c>
      <c r="L51"/>
      <c r="M51"/>
      <c r="N51" t="s">
        <v>299</v>
      </c>
      <c r="O51" t="s">
        <v>47</v>
      </c>
      <c r="P51" t="s">
        <v>47</v>
      </c>
      <c r="Q51" t="s">
        <v>47</v>
      </c>
      <c r="R51" t="s">
        <v>2013</v>
      </c>
      <c r="S51" t="s">
        <v>786</v>
      </c>
      <c r="T51" t="s">
        <v>787</v>
      </c>
      <c r="U51" t="s">
        <v>309</v>
      </c>
      <c r="V51" t="s">
        <v>788</v>
      </c>
      <c r="W51" t="s">
        <v>305</v>
      </c>
      <c r="X51" t="s">
        <v>2014</v>
      </c>
      <c r="Y51" t="s">
        <v>789</v>
      </c>
      <c r="Z51" t="s">
        <v>787</v>
      </c>
      <c r="AA51" t="s">
        <v>309</v>
      </c>
      <c r="AB51" t="s">
        <v>790</v>
      </c>
      <c r="AC51" t="s">
        <v>305</v>
      </c>
      <c r="AD51" t="s">
        <v>2015</v>
      </c>
      <c r="AE51" t="s">
        <v>786</v>
      </c>
      <c r="AF51" t="s">
        <v>1728</v>
      </c>
      <c r="AG51" t="s">
        <v>309</v>
      </c>
      <c r="AH51" t="s">
        <v>790</v>
      </c>
      <c r="AI51" t="s">
        <v>371</v>
      </c>
    </row>
    <row r="52" spans="1:35" ht="50.1" customHeight="1" x14ac:dyDescent="0.25">
      <c r="A52">
        <v>26</v>
      </c>
      <c r="B52" s="3" t="str">
        <f>VLOOKUP(A52,RIESGOS!$A$2:$B$65,2,FALSE)</f>
        <v>Gestión Contractual</v>
      </c>
      <c r="C52" s="1" t="s">
        <v>153</v>
      </c>
      <c r="D52">
        <v>83</v>
      </c>
      <c r="E52" s="1" t="s">
        <v>1896</v>
      </c>
      <c r="F52" t="s">
        <v>291</v>
      </c>
      <c r="G52" t="s">
        <v>292</v>
      </c>
      <c r="H52" t="s">
        <v>293</v>
      </c>
      <c r="I52"/>
      <c r="J52" t="s">
        <v>295</v>
      </c>
      <c r="K52" t="s">
        <v>791</v>
      </c>
      <c r="L52"/>
      <c r="M52"/>
      <c r="N52" t="s">
        <v>299</v>
      </c>
      <c r="O52" t="s">
        <v>47</v>
      </c>
      <c r="P52" t="s">
        <v>47</v>
      </c>
      <c r="Q52" t="s">
        <v>47</v>
      </c>
      <c r="R52" t="s">
        <v>792</v>
      </c>
      <c r="S52" t="s">
        <v>756</v>
      </c>
      <c r="T52" t="s">
        <v>793</v>
      </c>
      <c r="U52" t="s">
        <v>303</v>
      </c>
      <c r="V52" t="s">
        <v>794</v>
      </c>
      <c r="W52" t="s">
        <v>305</v>
      </c>
      <c r="X52" t="s">
        <v>2016</v>
      </c>
      <c r="Y52" t="s">
        <v>795</v>
      </c>
      <c r="Z52" t="s">
        <v>784</v>
      </c>
      <c r="AA52" t="s">
        <v>309</v>
      </c>
      <c r="AB52" t="s">
        <v>2017</v>
      </c>
      <c r="AC52" t="s">
        <v>305</v>
      </c>
      <c r="AD52" s="1" t="s">
        <v>2080</v>
      </c>
      <c r="AE52" t="s">
        <v>795</v>
      </c>
      <c r="AF52" t="s">
        <v>1729</v>
      </c>
      <c r="AG52" t="s">
        <v>309</v>
      </c>
      <c r="AH52" t="s">
        <v>2017</v>
      </c>
      <c r="AI52" t="s">
        <v>371</v>
      </c>
    </row>
    <row r="53" spans="1:35" ht="50.1" customHeight="1" x14ac:dyDescent="0.25">
      <c r="A53">
        <v>35</v>
      </c>
      <c r="B53" s="3" t="str">
        <f>VLOOKUP(A53,RIESGOS!$A$2:$B$65,2,FALSE)</f>
        <v>Gestión Financiera</v>
      </c>
      <c r="C53" s="1" t="s">
        <v>1857</v>
      </c>
      <c r="D53">
        <v>42</v>
      </c>
      <c r="E53" s="1" t="s">
        <v>2018</v>
      </c>
      <c r="F53" t="s">
        <v>291</v>
      </c>
      <c r="G53" t="s">
        <v>292</v>
      </c>
      <c r="H53" t="s">
        <v>293</v>
      </c>
      <c r="I53" t="s">
        <v>294</v>
      </c>
      <c r="J53" t="s">
        <v>295</v>
      </c>
      <c r="K53" t="s">
        <v>586</v>
      </c>
      <c r="L53" t="s">
        <v>587</v>
      </c>
      <c r="M53" t="s">
        <v>588</v>
      </c>
      <c r="N53" t="s">
        <v>299</v>
      </c>
      <c r="O53"/>
      <c r="P53"/>
      <c r="Q53"/>
      <c r="R53" t="s">
        <v>589</v>
      </c>
      <c r="S53" t="s">
        <v>590</v>
      </c>
      <c r="T53" t="s">
        <v>575</v>
      </c>
      <c r="U53" t="s">
        <v>309</v>
      </c>
      <c r="V53" t="s">
        <v>591</v>
      </c>
      <c r="W53" t="s">
        <v>305</v>
      </c>
      <c r="X53" t="s">
        <v>592</v>
      </c>
      <c r="Y53" t="s">
        <v>593</v>
      </c>
      <c r="Z53" t="s">
        <v>510</v>
      </c>
      <c r="AA53" t="s">
        <v>309</v>
      </c>
      <c r="AB53" t="s">
        <v>594</v>
      </c>
      <c r="AC53" t="s">
        <v>305</v>
      </c>
      <c r="AD53" t="s">
        <v>1730</v>
      </c>
      <c r="AE53" t="s">
        <v>1731</v>
      </c>
      <c r="AF53" t="s">
        <v>1670</v>
      </c>
      <c r="AG53" t="s">
        <v>309</v>
      </c>
      <c r="AH53" t="s">
        <v>1732</v>
      </c>
      <c r="AI53" t="s">
        <v>371</v>
      </c>
    </row>
    <row r="54" spans="1:35" ht="50.1" customHeight="1" x14ac:dyDescent="0.25">
      <c r="A54">
        <v>35</v>
      </c>
      <c r="B54" s="3" t="str">
        <f>VLOOKUP(A54,RIESGOS!$A$2:$B$65,2,FALSE)</f>
        <v>Gestión Financiera</v>
      </c>
      <c r="C54" s="1" t="s">
        <v>1857</v>
      </c>
      <c r="D54">
        <v>43</v>
      </c>
      <c r="E54" s="1" t="s">
        <v>595</v>
      </c>
      <c r="F54" t="s">
        <v>291</v>
      </c>
      <c r="G54" t="s">
        <v>292</v>
      </c>
      <c r="H54" t="s">
        <v>293</v>
      </c>
      <c r="I54" t="s">
        <v>294</v>
      </c>
      <c r="J54" t="s">
        <v>295</v>
      </c>
      <c r="K54" t="s">
        <v>596</v>
      </c>
      <c r="L54" t="s">
        <v>597</v>
      </c>
      <c r="M54" t="s">
        <v>588</v>
      </c>
      <c r="N54" t="s">
        <v>299</v>
      </c>
      <c r="O54"/>
      <c r="P54"/>
      <c r="Q54"/>
      <c r="R54"/>
      <c r="S54"/>
      <c r="T54" t="s">
        <v>575</v>
      </c>
      <c r="U54" t="s">
        <v>309</v>
      </c>
      <c r="V54" s="1" t="s">
        <v>598</v>
      </c>
      <c r="W54" t="s">
        <v>305</v>
      </c>
      <c r="X54" t="s">
        <v>599</v>
      </c>
      <c r="Y54" t="s">
        <v>600</v>
      </c>
      <c r="Z54" t="s">
        <v>510</v>
      </c>
      <c r="AA54" t="s">
        <v>309</v>
      </c>
      <c r="AB54" t="s">
        <v>601</v>
      </c>
      <c r="AC54" t="s">
        <v>305</v>
      </c>
      <c r="AD54" t="s">
        <v>1733</v>
      </c>
      <c r="AE54" t="s">
        <v>1734</v>
      </c>
      <c r="AF54" t="s">
        <v>1670</v>
      </c>
      <c r="AG54" t="s">
        <v>309</v>
      </c>
      <c r="AH54" t="s">
        <v>1735</v>
      </c>
      <c r="AI54" t="s">
        <v>371</v>
      </c>
    </row>
    <row r="55" spans="1:35" ht="50.1" customHeight="1" x14ac:dyDescent="0.25">
      <c r="A55">
        <v>32</v>
      </c>
      <c r="B55" s="3" t="str">
        <f>VLOOKUP(A55,RIESGOS!$A$2:$B$65,2,FALSE)</f>
        <v>Gestión Documental</v>
      </c>
      <c r="C55" s="1" t="s">
        <v>1858</v>
      </c>
      <c r="D55">
        <v>86</v>
      </c>
      <c r="E55" s="1" t="s">
        <v>2019</v>
      </c>
      <c r="F55" t="s">
        <v>291</v>
      </c>
      <c r="G55" t="s">
        <v>292</v>
      </c>
      <c r="H55" t="s">
        <v>495</v>
      </c>
      <c r="I55"/>
      <c r="J55" t="s">
        <v>295</v>
      </c>
      <c r="K55" s="1" t="s">
        <v>1897</v>
      </c>
      <c r="L55"/>
      <c r="M55"/>
      <c r="N55" t="s">
        <v>299</v>
      </c>
      <c r="O55" t="s">
        <v>47</v>
      </c>
      <c r="P55" t="s">
        <v>47</v>
      </c>
      <c r="Q55" t="s">
        <v>48</v>
      </c>
      <c r="R55" t="s">
        <v>796</v>
      </c>
      <c r="S55"/>
      <c r="T55" t="s">
        <v>797</v>
      </c>
      <c r="U55" t="s">
        <v>303</v>
      </c>
      <c r="V55" t="s">
        <v>798</v>
      </c>
      <c r="W55" t="s">
        <v>350</v>
      </c>
      <c r="X55" s="1" t="s">
        <v>799</v>
      </c>
      <c r="Y55" t="s">
        <v>2081</v>
      </c>
      <c r="Z55" t="s">
        <v>800</v>
      </c>
      <c r="AA55" t="s">
        <v>309</v>
      </c>
      <c r="AB55" t="s">
        <v>801</v>
      </c>
      <c r="AC55" t="s">
        <v>305</v>
      </c>
    </row>
    <row r="56" spans="1:35" ht="50.1" customHeight="1" x14ac:dyDescent="0.25">
      <c r="A56">
        <v>37</v>
      </c>
      <c r="B56" s="3" t="str">
        <f>VLOOKUP(A56,RIESGOS!$A$2:$B$65,2,FALSE)</f>
        <v>Gestión Financiera</v>
      </c>
      <c r="C56" s="1" t="s">
        <v>1852</v>
      </c>
      <c r="D56">
        <v>88</v>
      </c>
      <c r="E56" s="1" t="s">
        <v>2020</v>
      </c>
      <c r="F56" t="s">
        <v>352</v>
      </c>
      <c r="G56" t="s">
        <v>292</v>
      </c>
      <c r="H56" t="s">
        <v>293</v>
      </c>
      <c r="I56"/>
      <c r="J56" t="s">
        <v>295</v>
      </c>
      <c r="K56" s="1" t="s">
        <v>1898</v>
      </c>
      <c r="L56"/>
      <c r="M56"/>
      <c r="N56"/>
      <c r="O56" t="s">
        <v>47</v>
      </c>
      <c r="P56" t="s">
        <v>47</v>
      </c>
      <c r="Q56" t="s">
        <v>47</v>
      </c>
      <c r="R56" t="s">
        <v>811</v>
      </c>
      <c r="S56" t="s">
        <v>665</v>
      </c>
      <c r="T56" t="s">
        <v>666</v>
      </c>
      <c r="U56" t="s">
        <v>309</v>
      </c>
      <c r="V56" t="s">
        <v>576</v>
      </c>
      <c r="W56" t="s">
        <v>305</v>
      </c>
      <c r="X56" t="s">
        <v>812</v>
      </c>
      <c r="Y56" s="1" t="s">
        <v>810</v>
      </c>
      <c r="Z56" t="s">
        <v>436</v>
      </c>
      <c r="AA56" t="s">
        <v>309</v>
      </c>
      <c r="AB56" t="s">
        <v>813</v>
      </c>
      <c r="AC56" t="s">
        <v>305</v>
      </c>
      <c r="AD56" t="s">
        <v>1736</v>
      </c>
      <c r="AE56" t="s">
        <v>665</v>
      </c>
      <c r="AF56" t="s">
        <v>1696</v>
      </c>
      <c r="AG56" t="s">
        <v>309</v>
      </c>
      <c r="AH56" t="s">
        <v>1737</v>
      </c>
      <c r="AI56" t="s">
        <v>371</v>
      </c>
    </row>
    <row r="57" spans="1:35" ht="50.1" customHeight="1" x14ac:dyDescent="0.25">
      <c r="A57">
        <v>26</v>
      </c>
      <c r="B57" s="3" t="str">
        <f>VLOOKUP(A57,RIESGOS!$A$2:$B$65,2,FALSE)</f>
        <v>Gestión Contractual</v>
      </c>
      <c r="C57" s="1" t="s">
        <v>153</v>
      </c>
      <c r="D57">
        <v>84</v>
      </c>
      <c r="E57" s="1" t="s">
        <v>778</v>
      </c>
      <c r="F57" t="s">
        <v>291</v>
      </c>
      <c r="G57" t="s">
        <v>292</v>
      </c>
      <c r="H57" t="s">
        <v>293</v>
      </c>
      <c r="I57"/>
      <c r="J57" t="s">
        <v>295</v>
      </c>
      <c r="K57" t="s">
        <v>779</v>
      </c>
      <c r="L57"/>
      <c r="M57"/>
      <c r="N57"/>
      <c r="O57" t="s">
        <v>47</v>
      </c>
      <c r="P57" t="s">
        <v>47</v>
      </c>
      <c r="Q57" t="s">
        <v>47</v>
      </c>
      <c r="R57" s="1" t="s">
        <v>2021</v>
      </c>
      <c r="S57" t="s">
        <v>780</v>
      </c>
      <c r="T57" t="s">
        <v>781</v>
      </c>
      <c r="U57" t="s">
        <v>309</v>
      </c>
      <c r="V57" t="s">
        <v>782</v>
      </c>
      <c r="W57" t="s">
        <v>305</v>
      </c>
      <c r="X57" s="1" t="s">
        <v>2022</v>
      </c>
      <c r="Y57" t="s">
        <v>783</v>
      </c>
      <c r="Z57" t="s">
        <v>784</v>
      </c>
      <c r="AA57" t="s">
        <v>309</v>
      </c>
      <c r="AB57" s="1" t="s">
        <v>1738</v>
      </c>
      <c r="AC57" t="s">
        <v>305</v>
      </c>
      <c r="AD57" s="1" t="s">
        <v>2022</v>
      </c>
      <c r="AE57" t="s">
        <v>1739</v>
      </c>
      <c r="AF57" t="s">
        <v>1729</v>
      </c>
      <c r="AG57" t="s">
        <v>309</v>
      </c>
      <c r="AH57" t="s">
        <v>1740</v>
      </c>
      <c r="AI57" t="s">
        <v>371</v>
      </c>
    </row>
    <row r="58" spans="1:35" ht="50.1" customHeight="1" x14ac:dyDescent="0.25">
      <c r="A58">
        <v>37</v>
      </c>
      <c r="B58" s="3" t="str">
        <f>VLOOKUP(A58,RIESGOS!$A$2:$B$65,2,FALSE)</f>
        <v>Gestión Financiera</v>
      </c>
      <c r="C58" s="1" t="s">
        <v>1852</v>
      </c>
      <c r="D58">
        <v>87</v>
      </c>
      <c r="E58" s="1" t="s">
        <v>802</v>
      </c>
      <c r="F58" t="s">
        <v>291</v>
      </c>
      <c r="G58" t="s">
        <v>292</v>
      </c>
      <c r="H58" t="s">
        <v>293</v>
      </c>
      <c r="I58"/>
      <c r="J58" t="s">
        <v>295</v>
      </c>
      <c r="K58" t="s">
        <v>803</v>
      </c>
      <c r="L58"/>
      <c r="M58"/>
      <c r="N58" t="s">
        <v>299</v>
      </c>
      <c r="O58" t="s">
        <v>47</v>
      </c>
      <c r="P58" t="s">
        <v>47</v>
      </c>
      <c r="Q58" t="s">
        <v>47</v>
      </c>
      <c r="R58" t="s">
        <v>804</v>
      </c>
      <c r="S58" t="s">
        <v>805</v>
      </c>
      <c r="T58" t="s">
        <v>666</v>
      </c>
      <c r="U58" t="s">
        <v>309</v>
      </c>
      <c r="V58" t="s">
        <v>806</v>
      </c>
      <c r="W58" t="s">
        <v>305</v>
      </c>
      <c r="X58" t="s">
        <v>807</v>
      </c>
      <c r="Y58" t="s">
        <v>808</v>
      </c>
      <c r="Z58" t="s">
        <v>436</v>
      </c>
      <c r="AA58" t="s">
        <v>309</v>
      </c>
      <c r="AB58" t="s">
        <v>809</v>
      </c>
      <c r="AC58" t="s">
        <v>305</v>
      </c>
      <c r="AD58" t="s">
        <v>1741</v>
      </c>
      <c r="AE58" t="s">
        <v>1742</v>
      </c>
      <c r="AF58" t="s">
        <v>1696</v>
      </c>
      <c r="AG58" t="s">
        <v>309</v>
      </c>
      <c r="AH58" t="s">
        <v>1743</v>
      </c>
      <c r="AI58" t="s">
        <v>371</v>
      </c>
    </row>
    <row r="59" spans="1:35" ht="50.1" customHeight="1" x14ac:dyDescent="0.25">
      <c r="A59">
        <v>3</v>
      </c>
      <c r="B59" s="3" t="str">
        <f>VLOOKUP(A59,RIESGOS!$A$2:$B$65,2,FALSE)</f>
        <v>Administración de Bienes e Infraestructura</v>
      </c>
      <c r="C59" s="1" t="s">
        <v>62</v>
      </c>
      <c r="D59">
        <v>80</v>
      </c>
      <c r="E59" s="1" t="s">
        <v>814</v>
      </c>
      <c r="F59" t="s">
        <v>291</v>
      </c>
      <c r="G59" t="s">
        <v>292</v>
      </c>
      <c r="H59" t="s">
        <v>293</v>
      </c>
      <c r="I59"/>
      <c r="J59" t="s">
        <v>295</v>
      </c>
      <c r="K59" s="1" t="s">
        <v>1924</v>
      </c>
      <c r="L59"/>
      <c r="M59"/>
      <c r="N59" t="s">
        <v>299</v>
      </c>
      <c r="O59" t="s">
        <v>47</v>
      </c>
      <c r="P59" t="s">
        <v>47</v>
      </c>
      <c r="Q59" t="s">
        <v>47</v>
      </c>
      <c r="R59" t="s">
        <v>815</v>
      </c>
      <c r="S59" t="s">
        <v>816</v>
      </c>
      <c r="T59" t="s">
        <v>817</v>
      </c>
      <c r="U59" t="s">
        <v>309</v>
      </c>
      <c r="V59" t="s">
        <v>2023</v>
      </c>
      <c r="W59" t="s">
        <v>305</v>
      </c>
      <c r="X59" t="s">
        <v>815</v>
      </c>
      <c r="Y59" t="s">
        <v>818</v>
      </c>
      <c r="Z59" t="s">
        <v>817</v>
      </c>
      <c r="AA59" t="s">
        <v>309</v>
      </c>
      <c r="AB59" t="s">
        <v>2024</v>
      </c>
      <c r="AC59" t="s">
        <v>305</v>
      </c>
      <c r="AD59" t="s">
        <v>815</v>
      </c>
      <c r="AE59" t="s">
        <v>818</v>
      </c>
      <c r="AF59" t="s">
        <v>817</v>
      </c>
      <c r="AG59" t="s">
        <v>309</v>
      </c>
      <c r="AH59" t="s">
        <v>2025</v>
      </c>
      <c r="AI59" t="s">
        <v>371</v>
      </c>
    </row>
    <row r="60" spans="1:35" ht="50.1" customHeight="1" x14ac:dyDescent="0.25">
      <c r="A60">
        <v>62</v>
      </c>
      <c r="B60" s="3" t="str">
        <f>VLOOKUP(A60,RIESGOS!$A$2:$B$65,2,FALSE)</f>
        <v>Seguimiento y Evaluación</v>
      </c>
      <c r="C60" s="1" t="s">
        <v>1859</v>
      </c>
      <c r="D60">
        <v>96</v>
      </c>
      <c r="E60" s="1" t="s">
        <v>2082</v>
      </c>
      <c r="F60" t="s">
        <v>291</v>
      </c>
      <c r="G60" t="s">
        <v>292</v>
      </c>
      <c r="H60" t="s">
        <v>293</v>
      </c>
      <c r="I60"/>
      <c r="J60" t="s">
        <v>295</v>
      </c>
      <c r="K60" s="1" t="s">
        <v>2083</v>
      </c>
      <c r="L60"/>
      <c r="M60"/>
      <c r="N60" t="s">
        <v>299</v>
      </c>
      <c r="O60" t="s">
        <v>47</v>
      </c>
      <c r="P60" t="s">
        <v>47</v>
      </c>
      <c r="Q60" t="s">
        <v>47</v>
      </c>
      <c r="R60" t="s">
        <v>819</v>
      </c>
      <c r="S60" t="s">
        <v>820</v>
      </c>
      <c r="T60" t="s">
        <v>764</v>
      </c>
      <c r="U60" t="s">
        <v>309</v>
      </c>
      <c r="V60" t="s">
        <v>743</v>
      </c>
      <c r="W60" t="s">
        <v>305</v>
      </c>
      <c r="X60" t="s">
        <v>821</v>
      </c>
      <c r="Y60" t="s">
        <v>756</v>
      </c>
      <c r="Z60" t="s">
        <v>541</v>
      </c>
      <c r="AA60" t="s">
        <v>309</v>
      </c>
      <c r="AB60" t="s">
        <v>747</v>
      </c>
      <c r="AC60" t="s">
        <v>371</v>
      </c>
    </row>
    <row r="61" spans="1:35" ht="50.1" customHeight="1" x14ac:dyDescent="0.25">
      <c r="A61">
        <v>62</v>
      </c>
      <c r="B61" s="3" t="str">
        <f>VLOOKUP(A61,RIESGOS!$A$2:$B$65,2,FALSE)</f>
        <v>Seguimiento y Evaluación</v>
      </c>
      <c r="C61" s="1" t="s">
        <v>1859</v>
      </c>
      <c r="D61">
        <v>97</v>
      </c>
      <c r="E61" s="1" t="s">
        <v>822</v>
      </c>
      <c r="F61" t="s">
        <v>291</v>
      </c>
      <c r="G61" t="s">
        <v>292</v>
      </c>
      <c r="H61" t="s">
        <v>293</v>
      </c>
      <c r="I61"/>
      <c r="J61" t="s">
        <v>295</v>
      </c>
      <c r="K61" t="s">
        <v>823</v>
      </c>
      <c r="L61"/>
      <c r="M61"/>
      <c r="N61"/>
      <c r="O61" t="s">
        <v>47</v>
      </c>
      <c r="P61" t="s">
        <v>47</v>
      </c>
      <c r="Q61" t="s">
        <v>47</v>
      </c>
      <c r="R61" t="s">
        <v>824</v>
      </c>
      <c r="S61" t="s">
        <v>825</v>
      </c>
      <c r="T61" t="s">
        <v>764</v>
      </c>
      <c r="U61" t="s">
        <v>309</v>
      </c>
      <c r="V61" t="s">
        <v>743</v>
      </c>
      <c r="W61" t="s">
        <v>305</v>
      </c>
      <c r="X61" t="s">
        <v>821</v>
      </c>
      <c r="Y61" t="s">
        <v>756</v>
      </c>
      <c r="Z61" t="s">
        <v>541</v>
      </c>
      <c r="AA61" t="s">
        <v>309</v>
      </c>
      <c r="AB61" t="s">
        <v>747</v>
      </c>
      <c r="AC61" t="s">
        <v>371</v>
      </c>
    </row>
    <row r="62" spans="1:35" ht="50.1" customHeight="1" x14ac:dyDescent="0.25">
      <c r="A62">
        <v>60</v>
      </c>
      <c r="B62" s="3" t="str">
        <f>VLOOKUP(A62,RIESGOS!$A$2:$B$65,2,FALSE)</f>
        <v>Protección e Intervención del Patrimonio</v>
      </c>
      <c r="C62" s="1" t="s">
        <v>1860</v>
      </c>
      <c r="D62">
        <v>95</v>
      </c>
      <c r="E62" s="1" t="s">
        <v>826</v>
      </c>
      <c r="F62" t="s">
        <v>291</v>
      </c>
      <c r="G62" t="s">
        <v>292</v>
      </c>
      <c r="H62" t="s">
        <v>293</v>
      </c>
      <c r="I62"/>
      <c r="J62" t="s">
        <v>295</v>
      </c>
      <c r="K62" t="s">
        <v>2010</v>
      </c>
      <c r="L62"/>
      <c r="M62"/>
      <c r="N62" t="s">
        <v>299</v>
      </c>
      <c r="O62" t="s">
        <v>47</v>
      </c>
      <c r="P62" t="s">
        <v>47</v>
      </c>
      <c r="Q62" t="s">
        <v>47</v>
      </c>
      <c r="R62" s="1" t="s">
        <v>2011</v>
      </c>
      <c r="S62" t="s">
        <v>770</v>
      </c>
      <c r="T62" t="s">
        <v>771</v>
      </c>
      <c r="U62" t="s">
        <v>309</v>
      </c>
      <c r="V62" t="s">
        <v>772</v>
      </c>
      <c r="W62" t="s">
        <v>305</v>
      </c>
      <c r="X62" s="1" t="s">
        <v>2011</v>
      </c>
      <c r="Y62" t="s">
        <v>770</v>
      </c>
      <c r="Z62" t="s">
        <v>731</v>
      </c>
      <c r="AA62" t="s">
        <v>309</v>
      </c>
      <c r="AB62" t="s">
        <v>773</v>
      </c>
      <c r="AC62" t="s">
        <v>305</v>
      </c>
      <c r="AD62" s="1" t="s">
        <v>2026</v>
      </c>
      <c r="AE62" t="s">
        <v>1723</v>
      </c>
      <c r="AF62" t="s">
        <v>731</v>
      </c>
      <c r="AG62" t="s">
        <v>309</v>
      </c>
      <c r="AH62" t="s">
        <v>772</v>
      </c>
      <c r="AI62" t="s">
        <v>371</v>
      </c>
    </row>
    <row r="63" spans="1:35" ht="50.1" customHeight="1" x14ac:dyDescent="0.25">
      <c r="A63">
        <v>36</v>
      </c>
      <c r="B63" s="3" t="str">
        <f>VLOOKUP(A63,RIESGOS!$A$2:$B$65,2,FALSE)</f>
        <v>Gestión Financiera</v>
      </c>
      <c r="C63" s="1" t="s">
        <v>190</v>
      </c>
      <c r="D63">
        <v>44</v>
      </c>
      <c r="E63" s="1" t="s">
        <v>602</v>
      </c>
      <c r="F63" t="s">
        <v>291</v>
      </c>
      <c r="G63" t="s">
        <v>292</v>
      </c>
      <c r="H63" t="s">
        <v>293</v>
      </c>
      <c r="I63" t="s">
        <v>294</v>
      </c>
      <c r="J63" t="s">
        <v>295</v>
      </c>
      <c r="K63" t="s">
        <v>603</v>
      </c>
      <c r="L63" t="s">
        <v>498</v>
      </c>
      <c r="M63" t="s">
        <v>604</v>
      </c>
      <c r="N63" t="s">
        <v>299</v>
      </c>
      <c r="O63"/>
      <c r="P63"/>
      <c r="Q63"/>
      <c r="R63" t="s">
        <v>605</v>
      </c>
      <c r="S63" s="1" t="s">
        <v>1899</v>
      </c>
      <c r="T63" t="s">
        <v>575</v>
      </c>
      <c r="U63" t="s">
        <v>309</v>
      </c>
      <c r="V63" t="s">
        <v>606</v>
      </c>
      <c r="W63" t="s">
        <v>305</v>
      </c>
      <c r="X63" t="s">
        <v>603</v>
      </c>
      <c r="Y63" t="s">
        <v>607</v>
      </c>
      <c r="Z63" t="s">
        <v>579</v>
      </c>
      <c r="AA63" t="s">
        <v>309</v>
      </c>
      <c r="AB63" t="s">
        <v>608</v>
      </c>
      <c r="AC63" t="s">
        <v>305</v>
      </c>
      <c r="AD63" t="s">
        <v>605</v>
      </c>
      <c r="AE63" s="1" t="s">
        <v>1744</v>
      </c>
      <c r="AF63" t="s">
        <v>1729</v>
      </c>
      <c r="AG63" t="s">
        <v>309</v>
      </c>
      <c r="AH63" t="s">
        <v>1745</v>
      </c>
      <c r="AI63" t="s">
        <v>371</v>
      </c>
    </row>
    <row r="64" spans="1:35" ht="50.1" customHeight="1" x14ac:dyDescent="0.25">
      <c r="A64">
        <v>59</v>
      </c>
      <c r="B64" s="3" t="str">
        <f>VLOOKUP(A64,RIESGOS!$A$2:$B$65,2,FALSE)</f>
        <v>Protección e Intervención del Patrimonio</v>
      </c>
      <c r="C64" s="1" t="s">
        <v>1861</v>
      </c>
      <c r="D64">
        <v>94</v>
      </c>
      <c r="E64" s="1" t="s">
        <v>827</v>
      </c>
      <c r="F64" t="s">
        <v>291</v>
      </c>
      <c r="G64" t="s">
        <v>292</v>
      </c>
      <c r="H64" t="s">
        <v>293</v>
      </c>
      <c r="I64"/>
      <c r="J64" t="s">
        <v>295</v>
      </c>
      <c r="K64" t="s">
        <v>2010</v>
      </c>
      <c r="L64"/>
      <c r="M64"/>
      <c r="N64" t="s">
        <v>299</v>
      </c>
      <c r="O64" t="s">
        <v>47</v>
      </c>
      <c r="P64" t="s">
        <v>47</v>
      </c>
      <c r="Q64" t="s">
        <v>47</v>
      </c>
      <c r="R64" s="1" t="s">
        <v>2011</v>
      </c>
      <c r="S64" t="s">
        <v>770</v>
      </c>
      <c r="T64" t="s">
        <v>771</v>
      </c>
      <c r="U64" t="s">
        <v>309</v>
      </c>
      <c r="V64" t="s">
        <v>772</v>
      </c>
      <c r="W64" t="s">
        <v>305</v>
      </c>
      <c r="X64" s="1" t="s">
        <v>2011</v>
      </c>
      <c r="Y64" t="s">
        <v>770</v>
      </c>
      <c r="Z64" t="s">
        <v>731</v>
      </c>
      <c r="AA64" t="s">
        <v>309</v>
      </c>
      <c r="AB64" t="s">
        <v>773</v>
      </c>
      <c r="AC64" t="s">
        <v>305</v>
      </c>
      <c r="AD64" s="1" t="s">
        <v>2026</v>
      </c>
      <c r="AE64" t="s">
        <v>1723</v>
      </c>
      <c r="AF64" t="s">
        <v>731</v>
      </c>
      <c r="AG64" t="s">
        <v>309</v>
      </c>
      <c r="AH64" t="s">
        <v>772</v>
      </c>
      <c r="AI64" t="s">
        <v>371</v>
      </c>
    </row>
    <row r="65" spans="1:35" ht="50.1" customHeight="1" x14ac:dyDescent="0.25">
      <c r="A65">
        <v>57</v>
      </c>
      <c r="B65" s="3" t="str">
        <f>VLOOKUP(A65,RIESGOS!$A$2:$B$65,2,FALSE)</f>
        <v>Protección e Intervención del Patrimonio</v>
      </c>
      <c r="C65" s="1" t="s">
        <v>1862</v>
      </c>
      <c r="D65">
        <v>92</v>
      </c>
      <c r="E65" s="1" t="s">
        <v>828</v>
      </c>
      <c r="F65" t="s">
        <v>291</v>
      </c>
      <c r="G65" t="s">
        <v>292</v>
      </c>
      <c r="H65" t="s">
        <v>293</v>
      </c>
      <c r="I65"/>
      <c r="J65" t="s">
        <v>295</v>
      </c>
      <c r="K65" t="s">
        <v>2010</v>
      </c>
      <c r="L65"/>
      <c r="M65"/>
      <c r="N65" t="s">
        <v>299</v>
      </c>
      <c r="O65" t="s">
        <v>47</v>
      </c>
      <c r="P65" t="s">
        <v>47</v>
      </c>
      <c r="Q65" t="s">
        <v>47</v>
      </c>
      <c r="R65" s="1" t="s">
        <v>2011</v>
      </c>
      <c r="S65" t="s">
        <v>770</v>
      </c>
      <c r="T65" t="s">
        <v>771</v>
      </c>
      <c r="U65" t="s">
        <v>309</v>
      </c>
      <c r="V65" t="s">
        <v>772</v>
      </c>
      <c r="W65" t="s">
        <v>305</v>
      </c>
      <c r="X65" s="1" t="s">
        <v>2011</v>
      </c>
      <c r="Y65" t="s">
        <v>770</v>
      </c>
      <c r="Z65" t="s">
        <v>731</v>
      </c>
      <c r="AA65" t="s">
        <v>309</v>
      </c>
      <c r="AB65" t="s">
        <v>773</v>
      </c>
      <c r="AC65" t="s">
        <v>305</v>
      </c>
      <c r="AD65" s="1" t="s">
        <v>2026</v>
      </c>
      <c r="AE65" t="s">
        <v>1723</v>
      </c>
      <c r="AF65" t="s">
        <v>731</v>
      </c>
      <c r="AG65" t="s">
        <v>309</v>
      </c>
      <c r="AH65" t="s">
        <v>772</v>
      </c>
      <c r="AI65" t="s">
        <v>371</v>
      </c>
    </row>
    <row r="66" spans="1:35" ht="50.1" customHeight="1" x14ac:dyDescent="0.25">
      <c r="A66">
        <v>49</v>
      </c>
      <c r="B66" s="3" t="str">
        <f>VLOOKUP(A66,RIESGOS!$A$2:$B$65,2,FALSE)</f>
        <v>Fortalecimiento del Sistema Integrado de Gestión</v>
      </c>
      <c r="C66" s="1" t="s">
        <v>1863</v>
      </c>
      <c r="D66">
        <v>65</v>
      </c>
      <c r="E66" s="1" t="s">
        <v>2027</v>
      </c>
      <c r="F66" t="s">
        <v>291</v>
      </c>
      <c r="G66" t="s">
        <v>292</v>
      </c>
      <c r="H66" t="s">
        <v>293</v>
      </c>
      <c r="I66" t="s">
        <v>496</v>
      </c>
      <c r="J66" t="s">
        <v>295</v>
      </c>
      <c r="K66" t="s">
        <v>2028</v>
      </c>
      <c r="L66" t="s">
        <v>366</v>
      </c>
      <c r="M66" s="1" t="s">
        <v>1900</v>
      </c>
      <c r="N66" t="s">
        <v>476</v>
      </c>
      <c r="O66"/>
      <c r="P66"/>
      <c r="Q66"/>
      <c r="R66" t="s">
        <v>2029</v>
      </c>
      <c r="S66" t="s">
        <v>2030</v>
      </c>
      <c r="T66" t="s">
        <v>2031</v>
      </c>
      <c r="U66" t="s">
        <v>309</v>
      </c>
      <c r="V66" t="s">
        <v>2032</v>
      </c>
      <c r="W66" t="s">
        <v>305</v>
      </c>
      <c r="X66" t="s">
        <v>2033</v>
      </c>
      <c r="Y66" t="s">
        <v>843</v>
      </c>
      <c r="Z66" t="s">
        <v>844</v>
      </c>
      <c r="AA66" t="s">
        <v>309</v>
      </c>
      <c r="AB66" t="s">
        <v>2034</v>
      </c>
      <c r="AC66" t="s">
        <v>305</v>
      </c>
      <c r="AD66" t="s">
        <v>2035</v>
      </c>
      <c r="AE66" t="s">
        <v>1746</v>
      </c>
      <c r="AF66" t="s">
        <v>1747</v>
      </c>
      <c r="AG66" t="s">
        <v>309</v>
      </c>
      <c r="AH66" t="s">
        <v>2036</v>
      </c>
      <c r="AI66" t="s">
        <v>371</v>
      </c>
    </row>
    <row r="67" spans="1:35" ht="50.1" customHeight="1" x14ac:dyDescent="0.25">
      <c r="A67">
        <v>36</v>
      </c>
      <c r="B67" s="3" t="str">
        <f>VLOOKUP(A67,RIESGOS!$A$2:$B$65,2,FALSE)</f>
        <v>Gestión Financiera</v>
      </c>
      <c r="C67" s="1" t="s">
        <v>190</v>
      </c>
      <c r="D67">
        <v>45</v>
      </c>
      <c r="E67" s="1" t="s">
        <v>609</v>
      </c>
      <c r="F67" t="s">
        <v>291</v>
      </c>
      <c r="G67" t="s">
        <v>292</v>
      </c>
      <c r="H67" t="s">
        <v>293</v>
      </c>
      <c r="I67" t="s">
        <v>294</v>
      </c>
      <c r="J67" t="s">
        <v>295</v>
      </c>
      <c r="K67" t="s">
        <v>610</v>
      </c>
      <c r="L67" t="s">
        <v>498</v>
      </c>
      <c r="M67" t="s">
        <v>604</v>
      </c>
      <c r="N67" t="s">
        <v>299</v>
      </c>
      <c r="O67"/>
      <c r="P67"/>
      <c r="Q67"/>
      <c r="R67" t="s">
        <v>611</v>
      </c>
      <c r="S67" s="1" t="s">
        <v>2037</v>
      </c>
      <c r="T67" t="s">
        <v>575</v>
      </c>
      <c r="U67" t="s">
        <v>309</v>
      </c>
      <c r="V67" t="s">
        <v>612</v>
      </c>
      <c r="W67" t="s">
        <v>350</v>
      </c>
      <c r="X67" t="s">
        <v>610</v>
      </c>
      <c r="Y67" t="s">
        <v>607</v>
      </c>
      <c r="Z67" t="s">
        <v>613</v>
      </c>
      <c r="AA67" t="s">
        <v>309</v>
      </c>
      <c r="AB67" t="s">
        <v>614</v>
      </c>
      <c r="AC67" t="s">
        <v>305</v>
      </c>
      <c r="AD67" t="s">
        <v>611</v>
      </c>
      <c r="AE67" s="1" t="s">
        <v>2038</v>
      </c>
      <c r="AF67" t="s">
        <v>1729</v>
      </c>
      <c r="AG67" t="s">
        <v>309</v>
      </c>
      <c r="AH67" t="s">
        <v>1748</v>
      </c>
      <c r="AI67" t="s">
        <v>371</v>
      </c>
    </row>
    <row r="68" spans="1:35" ht="50.1" customHeight="1" x14ac:dyDescent="0.25">
      <c r="A68">
        <v>23</v>
      </c>
      <c r="B68" s="3" t="str">
        <f>VLOOKUP(A68,RIESGOS!$A$2:$B$65,2,FALSE)</f>
        <v>Gestión Contractual</v>
      </c>
      <c r="C68" s="1" t="s">
        <v>1832</v>
      </c>
      <c r="D68">
        <v>30</v>
      </c>
      <c r="E68" s="1" t="s">
        <v>494</v>
      </c>
      <c r="F68" t="s">
        <v>352</v>
      </c>
      <c r="G68" t="s">
        <v>292</v>
      </c>
      <c r="H68" t="s">
        <v>495</v>
      </c>
      <c r="I68" t="s">
        <v>496</v>
      </c>
      <c r="J68" t="s">
        <v>295</v>
      </c>
      <c r="K68" t="s">
        <v>497</v>
      </c>
      <c r="L68" t="s">
        <v>498</v>
      </c>
      <c r="M68" t="s">
        <v>499</v>
      </c>
      <c r="N68" t="s">
        <v>299</v>
      </c>
      <c r="O68"/>
      <c r="P68"/>
      <c r="Q68"/>
      <c r="R68" t="s">
        <v>500</v>
      </c>
      <c r="S68" t="s">
        <v>501</v>
      </c>
      <c r="T68" t="s">
        <v>479</v>
      </c>
      <c r="U68" t="s">
        <v>309</v>
      </c>
      <c r="V68" t="s">
        <v>502</v>
      </c>
      <c r="W68" t="s">
        <v>305</v>
      </c>
      <c r="X68" t="s">
        <v>500</v>
      </c>
      <c r="Y68" t="s">
        <v>503</v>
      </c>
      <c r="Z68" t="s">
        <v>479</v>
      </c>
      <c r="AA68" t="s">
        <v>309</v>
      </c>
      <c r="AB68" t="s">
        <v>504</v>
      </c>
      <c r="AC68" t="s">
        <v>305</v>
      </c>
      <c r="AD68" t="s">
        <v>1749</v>
      </c>
      <c r="AE68" t="s">
        <v>1750</v>
      </c>
      <c r="AF68" t="s">
        <v>479</v>
      </c>
      <c r="AG68" t="s">
        <v>309</v>
      </c>
      <c r="AH68" t="s">
        <v>1751</v>
      </c>
      <c r="AI68" t="s">
        <v>371</v>
      </c>
    </row>
    <row r="69" spans="1:35" ht="50.1" customHeight="1" x14ac:dyDescent="0.25">
      <c r="A69">
        <v>38</v>
      </c>
      <c r="B69" s="3" t="str">
        <f>VLOOKUP(A69,RIESGOS!$A$2:$B$65,2,FALSE)</f>
        <v>Gestión Jurídica</v>
      </c>
      <c r="C69" s="1" t="s">
        <v>1839</v>
      </c>
      <c r="D69">
        <v>47</v>
      </c>
      <c r="E69" s="1" t="s">
        <v>562</v>
      </c>
      <c r="F69" t="s">
        <v>352</v>
      </c>
      <c r="G69" t="s">
        <v>292</v>
      </c>
      <c r="H69" t="s">
        <v>293</v>
      </c>
      <c r="I69" t="s">
        <v>294</v>
      </c>
      <c r="J69" t="s">
        <v>295</v>
      </c>
      <c r="K69" t="s">
        <v>563</v>
      </c>
      <c r="L69" t="s">
        <v>498</v>
      </c>
      <c r="M69" t="s">
        <v>564</v>
      </c>
      <c r="N69" t="s">
        <v>299</v>
      </c>
      <c r="O69"/>
      <c r="P69"/>
      <c r="Q69"/>
      <c r="R69" t="s">
        <v>565</v>
      </c>
      <c r="S69" s="1" t="s">
        <v>1826</v>
      </c>
      <c r="T69" t="s">
        <v>2039</v>
      </c>
      <c r="U69" t="s">
        <v>309</v>
      </c>
      <c r="V69" t="s">
        <v>566</v>
      </c>
      <c r="W69" t="s">
        <v>305</v>
      </c>
      <c r="X69" t="s">
        <v>567</v>
      </c>
      <c r="Y69" s="1" t="s">
        <v>568</v>
      </c>
      <c r="Z69" t="s">
        <v>2040</v>
      </c>
      <c r="AA69" t="s">
        <v>309</v>
      </c>
      <c r="AB69" t="s">
        <v>569</v>
      </c>
      <c r="AC69" t="s">
        <v>305</v>
      </c>
    </row>
    <row r="70" spans="1:35" ht="50.1" customHeight="1" x14ac:dyDescent="0.25">
      <c r="A70">
        <v>58</v>
      </c>
      <c r="B70" s="3" t="str">
        <f>VLOOKUP(A70,RIESGOS!$A$2:$B$65,2,FALSE)</f>
        <v>Protección e Intervención del Patrimonio</v>
      </c>
      <c r="C70" s="1" t="s">
        <v>1864</v>
      </c>
      <c r="D70">
        <v>93</v>
      </c>
      <c r="E70" s="1" t="s">
        <v>853</v>
      </c>
      <c r="F70" t="s">
        <v>291</v>
      </c>
      <c r="G70" t="s">
        <v>292</v>
      </c>
      <c r="H70" t="s">
        <v>293</v>
      </c>
      <c r="I70"/>
      <c r="J70" t="s">
        <v>295</v>
      </c>
      <c r="K70" t="s">
        <v>2010</v>
      </c>
      <c r="L70"/>
      <c r="M70"/>
      <c r="N70" t="s">
        <v>299</v>
      </c>
      <c r="O70" t="s">
        <v>47</v>
      </c>
      <c r="P70" t="s">
        <v>47</v>
      </c>
      <c r="Q70" t="s">
        <v>47</v>
      </c>
      <c r="R70" s="1" t="s">
        <v>2011</v>
      </c>
      <c r="S70" t="s">
        <v>770</v>
      </c>
      <c r="T70" t="s">
        <v>771</v>
      </c>
      <c r="U70" t="s">
        <v>309</v>
      </c>
      <c r="V70" t="s">
        <v>772</v>
      </c>
      <c r="W70" t="s">
        <v>305</v>
      </c>
      <c r="X70" s="1" t="s">
        <v>2011</v>
      </c>
      <c r="Y70" t="s">
        <v>770</v>
      </c>
      <c r="Z70" t="s">
        <v>731</v>
      </c>
      <c r="AA70" t="s">
        <v>309</v>
      </c>
      <c r="AB70" t="s">
        <v>773</v>
      </c>
      <c r="AC70" t="s">
        <v>305</v>
      </c>
      <c r="AD70" s="1" t="s">
        <v>2041</v>
      </c>
      <c r="AE70" t="s">
        <v>1723</v>
      </c>
      <c r="AF70" t="s">
        <v>731</v>
      </c>
      <c r="AG70" t="s">
        <v>309</v>
      </c>
      <c r="AH70" t="s">
        <v>1724</v>
      </c>
      <c r="AI70" t="s">
        <v>371</v>
      </c>
    </row>
    <row r="71" spans="1:35" ht="50.1" customHeight="1" x14ac:dyDescent="0.25">
      <c r="A71">
        <v>8</v>
      </c>
      <c r="B71" s="3" t="str">
        <f>VLOOKUP(A71,RIESGOS!$A$2:$B$65,2,FALSE)</f>
        <v>Atención a la Ciudadanía</v>
      </c>
      <c r="C71" s="1" t="s">
        <v>1865</v>
      </c>
      <c r="D71">
        <v>81</v>
      </c>
      <c r="E71" s="1" t="s">
        <v>2042</v>
      </c>
      <c r="F71" t="s">
        <v>291</v>
      </c>
      <c r="G71" t="s">
        <v>292</v>
      </c>
      <c r="H71" t="s">
        <v>293</v>
      </c>
      <c r="I71"/>
      <c r="J71" t="s">
        <v>295</v>
      </c>
      <c r="K71" s="1" t="s">
        <v>2043</v>
      </c>
      <c r="L71"/>
      <c r="M71"/>
      <c r="N71" t="s">
        <v>299</v>
      </c>
      <c r="O71" t="s">
        <v>47</v>
      </c>
      <c r="P71" t="s">
        <v>47</v>
      </c>
      <c r="Q71" t="s">
        <v>47</v>
      </c>
      <c r="R71" t="s">
        <v>2044</v>
      </c>
      <c r="S71" t="s">
        <v>854</v>
      </c>
      <c r="T71" t="s">
        <v>322</v>
      </c>
      <c r="U71" t="s">
        <v>309</v>
      </c>
      <c r="V71" t="s">
        <v>855</v>
      </c>
      <c r="W71" t="s">
        <v>305</v>
      </c>
      <c r="X71" t="s">
        <v>2045</v>
      </c>
      <c r="Y71" t="s">
        <v>856</v>
      </c>
      <c r="Z71" t="s">
        <v>326</v>
      </c>
      <c r="AA71" t="s">
        <v>309</v>
      </c>
      <c r="AB71" t="s">
        <v>857</v>
      </c>
      <c r="AC71" t="s">
        <v>305</v>
      </c>
      <c r="AD71" t="s">
        <v>2046</v>
      </c>
      <c r="AE71" t="s">
        <v>1752</v>
      </c>
      <c r="AF71" t="s">
        <v>326</v>
      </c>
      <c r="AG71" t="s">
        <v>309</v>
      </c>
      <c r="AH71" t="s">
        <v>1753</v>
      </c>
      <c r="AI71" t="s">
        <v>371</v>
      </c>
    </row>
    <row r="72" spans="1:35" ht="50.1" customHeight="1" x14ac:dyDescent="0.25">
      <c r="A72">
        <v>28</v>
      </c>
      <c r="B72" s="3" t="str">
        <f>VLOOKUP(A72,RIESGOS!$A$2:$B$65,2,FALSE)</f>
        <v>Gestión del Talento Humano</v>
      </c>
      <c r="C72" s="1" t="s">
        <v>1866</v>
      </c>
      <c r="D72">
        <v>85</v>
      </c>
      <c r="E72" s="1" t="s">
        <v>858</v>
      </c>
      <c r="F72" t="s">
        <v>291</v>
      </c>
      <c r="G72" t="s">
        <v>292</v>
      </c>
      <c r="H72" t="s">
        <v>293</v>
      </c>
      <c r="I72"/>
      <c r="J72" t="s">
        <v>295</v>
      </c>
      <c r="K72" s="1" t="s">
        <v>1925</v>
      </c>
      <c r="L72"/>
      <c r="M72"/>
      <c r="N72" t="s">
        <v>299</v>
      </c>
      <c r="O72" t="s">
        <v>47</v>
      </c>
      <c r="P72" t="s">
        <v>47</v>
      </c>
      <c r="Q72" t="s">
        <v>47</v>
      </c>
      <c r="R72" t="s">
        <v>859</v>
      </c>
      <c r="S72" t="s">
        <v>860</v>
      </c>
      <c r="T72" t="s">
        <v>861</v>
      </c>
      <c r="U72" t="s">
        <v>309</v>
      </c>
      <c r="V72" t="s">
        <v>862</v>
      </c>
      <c r="W72" t="s">
        <v>305</v>
      </c>
      <c r="X72" t="s">
        <v>863</v>
      </c>
      <c r="Y72" t="s">
        <v>864</v>
      </c>
      <c r="Z72" t="s">
        <v>746</v>
      </c>
      <c r="AA72" t="s">
        <v>309</v>
      </c>
      <c r="AB72" t="s">
        <v>865</v>
      </c>
      <c r="AC72" t="s">
        <v>305</v>
      </c>
      <c r="AD72" t="s">
        <v>1754</v>
      </c>
      <c r="AE72" t="s">
        <v>1755</v>
      </c>
      <c r="AF72" t="s">
        <v>1756</v>
      </c>
      <c r="AG72" t="s">
        <v>309</v>
      </c>
      <c r="AH72" t="s">
        <v>1757</v>
      </c>
      <c r="AI72" t="s">
        <v>371</v>
      </c>
    </row>
    <row r="73" spans="1:35" ht="50.1" customHeight="1" x14ac:dyDescent="0.25">
      <c r="A73">
        <v>30</v>
      </c>
      <c r="B73" s="3" t="str">
        <f>VLOOKUP(A73,RIESGOS!$A$2:$B$65,2,FALSE)</f>
        <v>Gestión Documental</v>
      </c>
      <c r="C73" s="1" t="s">
        <v>168</v>
      </c>
      <c r="D73">
        <v>36</v>
      </c>
      <c r="E73" s="1" t="s">
        <v>866</v>
      </c>
      <c r="F73" t="s">
        <v>291</v>
      </c>
      <c r="G73" t="s">
        <v>292</v>
      </c>
      <c r="H73" t="s">
        <v>293</v>
      </c>
      <c r="I73" t="s">
        <v>294</v>
      </c>
      <c r="J73" t="s">
        <v>295</v>
      </c>
      <c r="K73" t="s">
        <v>867</v>
      </c>
      <c r="L73" t="s">
        <v>868</v>
      </c>
      <c r="M73" t="s">
        <v>514</v>
      </c>
      <c r="N73" t="s">
        <v>299</v>
      </c>
      <c r="O73"/>
      <c r="P73"/>
      <c r="Q73"/>
      <c r="R73" s="1" t="s">
        <v>1926</v>
      </c>
      <c r="S73" t="s">
        <v>869</v>
      </c>
      <c r="T73" t="s">
        <v>746</v>
      </c>
      <c r="U73" t="s">
        <v>309</v>
      </c>
      <c r="V73" t="s">
        <v>870</v>
      </c>
      <c r="W73" t="s">
        <v>371</v>
      </c>
      <c r="X73" s="1" t="s">
        <v>871</v>
      </c>
      <c r="Y73" t="s">
        <v>872</v>
      </c>
      <c r="Z73" t="s">
        <v>873</v>
      </c>
      <c r="AA73" t="s">
        <v>309</v>
      </c>
      <c r="AB73" t="s">
        <v>874</v>
      </c>
      <c r="AC73" t="s">
        <v>305</v>
      </c>
      <c r="AD73" s="1" t="s">
        <v>2047</v>
      </c>
      <c r="AE73" t="s">
        <v>1758</v>
      </c>
      <c r="AF73" t="s">
        <v>1658</v>
      </c>
      <c r="AG73" t="s">
        <v>309</v>
      </c>
      <c r="AH73" t="s">
        <v>1759</v>
      </c>
      <c r="AI73" t="s">
        <v>371</v>
      </c>
    </row>
    <row r="74" spans="1:35" ht="50.1" customHeight="1" x14ac:dyDescent="0.25">
      <c r="A74">
        <v>33</v>
      </c>
      <c r="B74" s="3" t="str">
        <f>VLOOKUP(A74,RIESGOS!$A$2:$B$65,2,FALSE)</f>
        <v>Gestión Documental</v>
      </c>
      <c r="C74" s="1" t="s">
        <v>180</v>
      </c>
      <c r="D74">
        <v>40</v>
      </c>
      <c r="E74" s="1" t="s">
        <v>875</v>
      </c>
      <c r="F74" t="s">
        <v>291</v>
      </c>
      <c r="G74" t="s">
        <v>292</v>
      </c>
      <c r="H74" t="s">
        <v>293</v>
      </c>
      <c r="I74" t="s">
        <v>294</v>
      </c>
      <c r="J74" t="s">
        <v>295</v>
      </c>
      <c r="K74" t="s">
        <v>876</v>
      </c>
      <c r="L74" t="s">
        <v>485</v>
      </c>
      <c r="M74" t="s">
        <v>877</v>
      </c>
      <c r="N74" t="s">
        <v>299</v>
      </c>
      <c r="O74"/>
      <c r="P74"/>
      <c r="Q74"/>
      <c r="R74" t="s">
        <v>878</v>
      </c>
      <c r="S74" s="1" t="s">
        <v>1827</v>
      </c>
      <c r="T74" t="s">
        <v>879</v>
      </c>
      <c r="U74" t="s">
        <v>303</v>
      </c>
      <c r="V74" t="s">
        <v>880</v>
      </c>
      <c r="W74" t="s">
        <v>305</v>
      </c>
      <c r="X74" t="s">
        <v>881</v>
      </c>
      <c r="Y74" s="1" t="s">
        <v>882</v>
      </c>
      <c r="Z74" t="s">
        <v>883</v>
      </c>
      <c r="AA74" t="s">
        <v>303</v>
      </c>
      <c r="AB74" t="s">
        <v>884</v>
      </c>
      <c r="AC74" t="s">
        <v>305</v>
      </c>
      <c r="AD74" t="s">
        <v>1760</v>
      </c>
      <c r="AE74" s="1" t="s">
        <v>1761</v>
      </c>
      <c r="AF74" t="s">
        <v>1762</v>
      </c>
      <c r="AG74" t="s">
        <v>309</v>
      </c>
      <c r="AH74" t="s">
        <v>1763</v>
      </c>
      <c r="AI74" t="s">
        <v>371</v>
      </c>
    </row>
    <row r="75" spans="1:35" ht="50.1" customHeight="1" x14ac:dyDescent="0.25">
      <c r="A75">
        <v>42</v>
      </c>
      <c r="B75" s="3" t="str">
        <f>VLOOKUP(A75,RIESGOS!$A$2:$B$65,2,FALSE)</f>
        <v>Gestión Territorial del Patrimonio</v>
      </c>
      <c r="C75" s="1" t="s">
        <v>1840</v>
      </c>
      <c r="D75">
        <v>52</v>
      </c>
      <c r="E75" s="1" t="s">
        <v>615</v>
      </c>
      <c r="F75" t="s">
        <v>291</v>
      </c>
      <c r="G75" t="s">
        <v>292</v>
      </c>
      <c r="H75" t="s">
        <v>293</v>
      </c>
      <c r="I75" t="s">
        <v>294</v>
      </c>
      <c r="J75" t="s">
        <v>295</v>
      </c>
      <c r="K75" t="s">
        <v>616</v>
      </c>
      <c r="L75" t="s">
        <v>319</v>
      </c>
      <c r="M75" t="s">
        <v>617</v>
      </c>
      <c r="N75" t="s">
        <v>299</v>
      </c>
      <c r="O75"/>
      <c r="P75"/>
      <c r="Q75"/>
      <c r="R75" s="1" t="s">
        <v>1901</v>
      </c>
      <c r="S75" t="s">
        <v>618</v>
      </c>
      <c r="T75" t="s">
        <v>619</v>
      </c>
      <c r="U75" t="s">
        <v>309</v>
      </c>
      <c r="V75" s="1" t="s">
        <v>1902</v>
      </c>
      <c r="W75" t="s">
        <v>305</v>
      </c>
      <c r="X75" t="s">
        <v>620</v>
      </c>
      <c r="Y75" t="s">
        <v>621</v>
      </c>
      <c r="Z75" t="s">
        <v>326</v>
      </c>
      <c r="AA75" t="s">
        <v>309</v>
      </c>
      <c r="AB75" t="s">
        <v>622</v>
      </c>
      <c r="AC75" t="s">
        <v>305</v>
      </c>
      <c r="AD75" t="s">
        <v>620</v>
      </c>
      <c r="AE75" t="s">
        <v>621</v>
      </c>
      <c r="AF75" t="s">
        <v>326</v>
      </c>
      <c r="AG75" t="s">
        <v>309</v>
      </c>
      <c r="AH75" t="s">
        <v>1764</v>
      </c>
      <c r="AI75" t="s">
        <v>371</v>
      </c>
    </row>
    <row r="76" spans="1:35" ht="50.1" customHeight="1" x14ac:dyDescent="0.25">
      <c r="A76">
        <v>45</v>
      </c>
      <c r="B76" s="3" t="str">
        <f>VLOOKUP(A76,RIESGOS!$A$2:$B$65,2,FALSE)</f>
        <v>Gestión Territorial del Patrimonio</v>
      </c>
      <c r="C76" s="1" t="s">
        <v>221</v>
      </c>
      <c r="D76">
        <v>57</v>
      </c>
      <c r="E76" s="1" t="s">
        <v>632</v>
      </c>
      <c r="F76" t="s">
        <v>291</v>
      </c>
      <c r="G76" t="s">
        <v>292</v>
      </c>
      <c r="H76" t="s">
        <v>293</v>
      </c>
      <c r="I76" t="s">
        <v>294</v>
      </c>
      <c r="J76" t="s">
        <v>295</v>
      </c>
      <c r="K76" t="s">
        <v>633</v>
      </c>
      <c r="L76" t="s">
        <v>297</v>
      </c>
      <c r="M76" t="s">
        <v>625</v>
      </c>
      <c r="N76" t="s">
        <v>299</v>
      </c>
      <c r="O76"/>
      <c r="P76"/>
      <c r="Q76"/>
      <c r="R76" t="s">
        <v>634</v>
      </c>
      <c r="S76"/>
      <c r="T76" t="s">
        <v>635</v>
      </c>
      <c r="U76" t="s">
        <v>303</v>
      </c>
      <c r="V76" s="1" t="s">
        <v>1903</v>
      </c>
      <c r="W76" t="s">
        <v>350</v>
      </c>
      <c r="X76" t="s">
        <v>1765</v>
      </c>
      <c r="Y76" t="s">
        <v>2048</v>
      </c>
      <c r="Z76" t="s">
        <v>326</v>
      </c>
      <c r="AA76" t="s">
        <v>309</v>
      </c>
      <c r="AB76" t="s">
        <v>637</v>
      </c>
      <c r="AC76" t="s">
        <v>305</v>
      </c>
      <c r="AD76" t="s">
        <v>2049</v>
      </c>
      <c r="AE76" t="s">
        <v>1766</v>
      </c>
      <c r="AF76" t="s">
        <v>1767</v>
      </c>
      <c r="AG76" t="s">
        <v>1293</v>
      </c>
      <c r="AH76" t="s">
        <v>1768</v>
      </c>
      <c r="AI76" t="s">
        <v>371</v>
      </c>
    </row>
    <row r="77" spans="1:35" ht="50.1" customHeight="1" x14ac:dyDescent="0.25">
      <c r="A77">
        <v>36</v>
      </c>
      <c r="B77" s="3" t="str">
        <f>VLOOKUP(A77,RIESGOS!$A$2:$B$65,2,FALSE)</f>
        <v>Gestión Financiera</v>
      </c>
      <c r="C77" s="1" t="s">
        <v>190</v>
      </c>
      <c r="D77">
        <v>46</v>
      </c>
      <c r="E77" s="1" t="s">
        <v>888</v>
      </c>
      <c r="F77" t="s">
        <v>291</v>
      </c>
      <c r="G77" t="s">
        <v>292</v>
      </c>
      <c r="H77" t="s">
        <v>293</v>
      </c>
      <c r="I77" t="s">
        <v>294</v>
      </c>
      <c r="J77" t="s">
        <v>295</v>
      </c>
      <c r="K77" t="s">
        <v>889</v>
      </c>
      <c r="L77" t="s">
        <v>498</v>
      </c>
      <c r="M77" t="s">
        <v>890</v>
      </c>
      <c r="N77" t="s">
        <v>299</v>
      </c>
      <c r="O77"/>
      <c r="P77"/>
      <c r="Q77"/>
      <c r="R77" t="s">
        <v>891</v>
      </c>
      <c r="S77" s="1" t="s">
        <v>892</v>
      </c>
      <c r="T77" t="s">
        <v>575</v>
      </c>
      <c r="U77" t="s">
        <v>309</v>
      </c>
      <c r="V77" t="s">
        <v>893</v>
      </c>
      <c r="W77" t="s">
        <v>305</v>
      </c>
      <c r="X77" t="s">
        <v>889</v>
      </c>
      <c r="Y77" t="s">
        <v>894</v>
      </c>
      <c r="Z77" t="s">
        <v>895</v>
      </c>
      <c r="AA77" t="s">
        <v>309</v>
      </c>
      <c r="AB77" t="s">
        <v>896</v>
      </c>
      <c r="AC77" t="s">
        <v>305</v>
      </c>
      <c r="AD77" t="s">
        <v>889</v>
      </c>
      <c r="AE77" t="s">
        <v>894</v>
      </c>
      <c r="AF77" t="s">
        <v>1729</v>
      </c>
      <c r="AG77" t="s">
        <v>309</v>
      </c>
      <c r="AH77" t="s">
        <v>1769</v>
      </c>
      <c r="AI77" t="s">
        <v>371</v>
      </c>
    </row>
    <row r="78" spans="1:35" ht="50.1" customHeight="1" x14ac:dyDescent="0.25">
      <c r="A78">
        <v>42</v>
      </c>
      <c r="B78" s="3" t="str">
        <f>VLOOKUP(A78,RIESGOS!$A$2:$B$65,2,FALSE)</f>
        <v>Gestión Territorial del Patrimonio</v>
      </c>
      <c r="C78" s="1" t="s">
        <v>1840</v>
      </c>
      <c r="D78">
        <v>53</v>
      </c>
      <c r="E78" s="1" t="s">
        <v>897</v>
      </c>
      <c r="F78" t="s">
        <v>542</v>
      </c>
      <c r="G78" t="s">
        <v>292</v>
      </c>
      <c r="H78" t="s">
        <v>293</v>
      </c>
      <c r="I78" t="s">
        <v>294</v>
      </c>
      <c r="J78" t="s">
        <v>295</v>
      </c>
      <c r="K78" t="s">
        <v>898</v>
      </c>
      <c r="L78" t="s">
        <v>498</v>
      </c>
      <c r="M78" t="s">
        <v>617</v>
      </c>
      <c r="N78" t="s">
        <v>299</v>
      </c>
      <c r="O78"/>
      <c r="P78"/>
      <c r="Q78"/>
      <c r="R78" t="s">
        <v>899</v>
      </c>
      <c r="S78" t="s">
        <v>900</v>
      </c>
      <c r="T78" t="s">
        <v>326</v>
      </c>
      <c r="U78" t="s">
        <v>309</v>
      </c>
      <c r="V78" s="1" t="s">
        <v>1904</v>
      </c>
      <c r="W78" t="s">
        <v>305</v>
      </c>
      <c r="X78" t="s">
        <v>899</v>
      </c>
      <c r="Y78" t="s">
        <v>901</v>
      </c>
      <c r="Z78" t="s">
        <v>326</v>
      </c>
      <c r="AA78" t="s">
        <v>309</v>
      </c>
      <c r="AB78" t="s">
        <v>902</v>
      </c>
      <c r="AC78" t="s">
        <v>305</v>
      </c>
      <c r="AD78" t="s">
        <v>899</v>
      </c>
      <c r="AE78" t="s">
        <v>901</v>
      </c>
      <c r="AF78" t="s">
        <v>326</v>
      </c>
      <c r="AG78" t="s">
        <v>309</v>
      </c>
      <c r="AH78" t="s">
        <v>1770</v>
      </c>
      <c r="AI78" t="s">
        <v>371</v>
      </c>
    </row>
    <row r="79" spans="1:35" ht="50.1" customHeight="1" x14ac:dyDescent="0.25">
      <c r="A79">
        <v>40</v>
      </c>
      <c r="B79" s="3" t="str">
        <f>VLOOKUP(A79,RIESGOS!$A$2:$B$65,2,FALSE)</f>
        <v>Gestión Jurídica</v>
      </c>
      <c r="C79" s="1" t="s">
        <v>1867</v>
      </c>
      <c r="D79">
        <v>90</v>
      </c>
      <c r="E79" s="1" t="s">
        <v>912</v>
      </c>
      <c r="F79" t="s">
        <v>352</v>
      </c>
      <c r="G79" t="s">
        <v>292</v>
      </c>
      <c r="H79" t="s">
        <v>495</v>
      </c>
      <c r="I79"/>
      <c r="J79" t="s">
        <v>295</v>
      </c>
      <c r="K79" t="s">
        <v>913</v>
      </c>
      <c r="L79"/>
      <c r="M79"/>
      <c r="N79" t="s">
        <v>299</v>
      </c>
      <c r="O79" t="s">
        <v>47</v>
      </c>
      <c r="P79" t="s">
        <v>47</v>
      </c>
      <c r="Q79" t="s">
        <v>47</v>
      </c>
      <c r="R79" t="s">
        <v>914</v>
      </c>
      <c r="S79" s="1" t="s">
        <v>1828</v>
      </c>
      <c r="T79" t="s">
        <v>915</v>
      </c>
      <c r="U79" t="s">
        <v>309</v>
      </c>
      <c r="V79" t="s">
        <v>916</v>
      </c>
      <c r="W79" t="s">
        <v>305</v>
      </c>
      <c r="X79" t="s">
        <v>917</v>
      </c>
      <c r="Y79" s="1" t="s">
        <v>918</v>
      </c>
      <c r="Z79" t="s">
        <v>919</v>
      </c>
      <c r="AA79" t="s">
        <v>309</v>
      </c>
      <c r="AB79" t="s">
        <v>920</v>
      </c>
      <c r="AC79" t="s">
        <v>305</v>
      </c>
      <c r="AD79" t="s">
        <v>1771</v>
      </c>
      <c r="AE79" t="s">
        <v>1772</v>
      </c>
      <c r="AF79" t="s">
        <v>1773</v>
      </c>
      <c r="AG79" t="s">
        <v>309</v>
      </c>
      <c r="AH79" t="s">
        <v>1774</v>
      </c>
      <c r="AI79" t="s">
        <v>371</v>
      </c>
    </row>
    <row r="80" spans="1:35" ht="50.1" customHeight="1" x14ac:dyDescent="0.25">
      <c r="A80">
        <v>27</v>
      </c>
      <c r="B80" s="3" t="str">
        <f>VLOOKUP(A80,RIESGOS!$A$2:$B$65,2,FALSE)</f>
        <v>Gestión Contractual</v>
      </c>
      <c r="C80" s="1" t="s">
        <v>156</v>
      </c>
      <c r="D80">
        <v>34</v>
      </c>
      <c r="E80" s="1" t="s">
        <v>2050</v>
      </c>
      <c r="F80" t="s">
        <v>291</v>
      </c>
      <c r="G80" t="s">
        <v>292</v>
      </c>
      <c r="H80" t="s">
        <v>293</v>
      </c>
      <c r="I80" t="s">
        <v>294</v>
      </c>
      <c r="J80" t="s">
        <v>295</v>
      </c>
      <c r="K80" t="s">
        <v>921</v>
      </c>
      <c r="L80" t="s">
        <v>342</v>
      </c>
      <c r="M80" t="s">
        <v>499</v>
      </c>
      <c r="N80" t="s">
        <v>299</v>
      </c>
      <c r="O80"/>
      <c r="P80"/>
      <c r="Q80"/>
      <c r="R80" t="s">
        <v>2051</v>
      </c>
      <c r="S80" t="s">
        <v>780</v>
      </c>
      <c r="T80" t="s">
        <v>506</v>
      </c>
      <c r="U80" t="s">
        <v>309</v>
      </c>
      <c r="V80" t="s">
        <v>922</v>
      </c>
      <c r="W80" t="s">
        <v>305</v>
      </c>
      <c r="X80" t="s">
        <v>2052</v>
      </c>
      <c r="Y80" t="s">
        <v>783</v>
      </c>
      <c r="Z80" t="s">
        <v>923</v>
      </c>
      <c r="AA80" t="s">
        <v>309</v>
      </c>
      <c r="AB80" t="s">
        <v>924</v>
      </c>
      <c r="AC80" t="s">
        <v>305</v>
      </c>
      <c r="AD80" t="s">
        <v>2053</v>
      </c>
      <c r="AE80" t="s">
        <v>1739</v>
      </c>
      <c r="AF80" t="s">
        <v>1716</v>
      </c>
      <c r="AG80" t="s">
        <v>309</v>
      </c>
      <c r="AH80" t="s">
        <v>924</v>
      </c>
      <c r="AI80" t="s">
        <v>371</v>
      </c>
    </row>
    <row r="81" spans="1:35" ht="50.1" customHeight="1" x14ac:dyDescent="0.25">
      <c r="A81">
        <v>41</v>
      </c>
      <c r="B81" s="3" t="str">
        <f>VLOOKUP(A81,RIESGOS!$A$2:$B$65,2,FALSE)</f>
        <v>Gestión Territorial del Patrimonio</v>
      </c>
      <c r="C81" s="1" t="s">
        <v>209</v>
      </c>
      <c r="D81">
        <v>50</v>
      </c>
      <c r="E81" s="1" t="s">
        <v>1905</v>
      </c>
      <c r="F81" t="s">
        <v>352</v>
      </c>
      <c r="G81" t="s">
        <v>292</v>
      </c>
      <c r="H81" t="s">
        <v>293</v>
      </c>
      <c r="I81" t="s">
        <v>294</v>
      </c>
      <c r="J81" t="s">
        <v>295</v>
      </c>
      <c r="K81" t="s">
        <v>925</v>
      </c>
      <c r="L81" t="s">
        <v>297</v>
      </c>
      <c r="M81" t="s">
        <v>617</v>
      </c>
      <c r="N81" t="s">
        <v>299</v>
      </c>
      <c r="O81"/>
      <c r="P81"/>
      <c r="Q81"/>
      <c r="R81" t="s">
        <v>2054</v>
      </c>
      <c r="S81" t="s">
        <v>2055</v>
      </c>
      <c r="T81" t="s">
        <v>926</v>
      </c>
      <c r="U81" t="s">
        <v>309</v>
      </c>
      <c r="V81" t="s">
        <v>927</v>
      </c>
      <c r="W81" t="s">
        <v>305</v>
      </c>
      <c r="X81" t="s">
        <v>2056</v>
      </c>
      <c r="Y81" t="s">
        <v>2057</v>
      </c>
      <c r="Z81" t="s">
        <v>326</v>
      </c>
      <c r="AA81" t="s">
        <v>309</v>
      </c>
      <c r="AB81" t="s">
        <v>1775</v>
      </c>
      <c r="AC81" t="s">
        <v>305</v>
      </c>
      <c r="AD81" t="s">
        <v>2058</v>
      </c>
      <c r="AE81" t="s">
        <v>2059</v>
      </c>
      <c r="AF81" t="s">
        <v>1776</v>
      </c>
      <c r="AG81" t="s">
        <v>309</v>
      </c>
      <c r="AH81" t="s">
        <v>1777</v>
      </c>
      <c r="AI81" t="s">
        <v>371</v>
      </c>
    </row>
    <row r="82" spans="1:35" ht="50.1" customHeight="1" x14ac:dyDescent="0.25">
      <c r="A82">
        <v>11</v>
      </c>
      <c r="B82" s="3" t="str">
        <f>VLOOKUP(A82,RIESGOS!$A$2:$B$65,2,FALSE)</f>
        <v>Control Interno Disciplinario</v>
      </c>
      <c r="C82" s="1" t="s">
        <v>100</v>
      </c>
      <c r="D82">
        <v>11</v>
      </c>
      <c r="E82" s="1" t="s">
        <v>903</v>
      </c>
      <c r="F82" t="s">
        <v>291</v>
      </c>
      <c r="G82" t="s">
        <v>292</v>
      </c>
      <c r="H82" t="s">
        <v>495</v>
      </c>
      <c r="I82" t="s">
        <v>294</v>
      </c>
      <c r="J82" t="s">
        <v>295</v>
      </c>
      <c r="K82" t="s">
        <v>904</v>
      </c>
      <c r="L82" t="s">
        <v>485</v>
      </c>
      <c r="M82" t="s">
        <v>905</v>
      </c>
      <c r="N82" t="s">
        <v>299</v>
      </c>
      <c r="O82"/>
      <c r="P82"/>
      <c r="Q82"/>
      <c r="R82" t="s">
        <v>906</v>
      </c>
      <c r="S82" t="s">
        <v>907</v>
      </c>
      <c r="T82" t="s">
        <v>908</v>
      </c>
      <c r="U82" t="s">
        <v>309</v>
      </c>
      <c r="V82" t="s">
        <v>909</v>
      </c>
      <c r="W82" t="s">
        <v>305</v>
      </c>
      <c r="X82" t="s">
        <v>910</v>
      </c>
      <c r="Y82" t="s">
        <v>907</v>
      </c>
      <c r="Z82" t="s">
        <v>908</v>
      </c>
      <c r="AA82" t="s">
        <v>309</v>
      </c>
      <c r="AB82" t="s">
        <v>911</v>
      </c>
      <c r="AC82" t="s">
        <v>305</v>
      </c>
      <c r="AD82" t="s">
        <v>1778</v>
      </c>
      <c r="AE82" t="s">
        <v>907</v>
      </c>
      <c r="AF82" t="s">
        <v>1779</v>
      </c>
      <c r="AG82" t="s">
        <v>309</v>
      </c>
      <c r="AH82" t="s">
        <v>911</v>
      </c>
      <c r="AI82" t="s">
        <v>371</v>
      </c>
    </row>
    <row r="83" spans="1:35" ht="50.1" customHeight="1" x14ac:dyDescent="0.25">
      <c r="A83">
        <v>5</v>
      </c>
      <c r="B83" s="3" t="str">
        <f>VLOOKUP(A83,RIESGOS!$A$2:$B$65,2,FALSE)</f>
        <v>Administración de Bienes e Infraestructura</v>
      </c>
      <c r="C83" s="1" t="s">
        <v>1868</v>
      </c>
      <c r="D83">
        <v>6</v>
      </c>
      <c r="E83" s="1" t="s">
        <v>311</v>
      </c>
      <c r="F83" t="s">
        <v>291</v>
      </c>
      <c r="G83" t="s">
        <v>292</v>
      </c>
      <c r="H83" t="s">
        <v>293</v>
      </c>
      <c r="I83" t="s">
        <v>294</v>
      </c>
      <c r="J83" t="s">
        <v>295</v>
      </c>
      <c r="K83" t="s">
        <v>312</v>
      </c>
      <c r="L83"/>
      <c r="M83"/>
      <c r="N83" t="s">
        <v>299</v>
      </c>
      <c r="O83"/>
      <c r="P83"/>
      <c r="Q83"/>
      <c r="R83" t="s">
        <v>313</v>
      </c>
      <c r="S83" t="s">
        <v>314</v>
      </c>
      <c r="T83" t="s">
        <v>315</v>
      </c>
      <c r="U83" t="s">
        <v>309</v>
      </c>
      <c r="V83" t="s">
        <v>2060</v>
      </c>
      <c r="W83" t="s">
        <v>305</v>
      </c>
      <c r="X83" t="s">
        <v>313</v>
      </c>
      <c r="Y83" t="s">
        <v>314</v>
      </c>
      <c r="Z83" t="s">
        <v>315</v>
      </c>
      <c r="AA83" t="s">
        <v>309</v>
      </c>
      <c r="AB83" t="s">
        <v>316</v>
      </c>
      <c r="AC83" t="s">
        <v>305</v>
      </c>
      <c r="AD83" t="s">
        <v>313</v>
      </c>
      <c r="AE83" t="s">
        <v>1780</v>
      </c>
      <c r="AF83" t="s">
        <v>315</v>
      </c>
      <c r="AG83" t="s">
        <v>309</v>
      </c>
      <c r="AH83" t="s">
        <v>1781</v>
      </c>
      <c r="AI83" t="s">
        <v>371</v>
      </c>
    </row>
    <row r="84" spans="1:35" ht="50.1" customHeight="1" x14ac:dyDescent="0.25">
      <c r="A84">
        <v>7</v>
      </c>
      <c r="B84" s="3" t="str">
        <f>VLOOKUP(A84,RIESGOS!$A$2:$B$65,2,FALSE)</f>
        <v>Atención a la Ciudadanía</v>
      </c>
      <c r="C84" s="1" t="s">
        <v>1869</v>
      </c>
      <c r="D84">
        <v>8</v>
      </c>
      <c r="E84" s="1" t="s">
        <v>328</v>
      </c>
      <c r="F84" t="s">
        <v>291</v>
      </c>
      <c r="G84" t="s">
        <v>292</v>
      </c>
      <c r="H84" t="s">
        <v>293</v>
      </c>
      <c r="I84" t="s">
        <v>294</v>
      </c>
      <c r="J84" t="s">
        <v>295</v>
      </c>
      <c r="K84" t="s">
        <v>329</v>
      </c>
      <c r="L84" t="s">
        <v>330</v>
      </c>
      <c r="M84" t="s">
        <v>320</v>
      </c>
      <c r="N84" t="s">
        <v>299</v>
      </c>
      <c r="O84"/>
      <c r="P84"/>
      <c r="Q84"/>
      <c r="R84" s="1" t="s">
        <v>2061</v>
      </c>
      <c r="S84" t="s">
        <v>331</v>
      </c>
      <c r="T84" t="s">
        <v>332</v>
      </c>
      <c r="U84" t="s">
        <v>309</v>
      </c>
      <c r="V84" t="s">
        <v>333</v>
      </c>
      <c r="W84" t="s">
        <v>305</v>
      </c>
      <c r="X84" s="1" t="s">
        <v>334</v>
      </c>
      <c r="Y84" t="s">
        <v>335</v>
      </c>
      <c r="Z84" t="s">
        <v>336</v>
      </c>
      <c r="AA84" t="s">
        <v>309</v>
      </c>
      <c r="AB84" t="s">
        <v>337</v>
      </c>
      <c r="AC84" t="s">
        <v>305</v>
      </c>
      <c r="AD84" s="1" t="s">
        <v>1782</v>
      </c>
      <c r="AE84" s="1" t="s">
        <v>1783</v>
      </c>
      <c r="AF84" t="s">
        <v>326</v>
      </c>
      <c r="AG84" t="s">
        <v>309</v>
      </c>
      <c r="AH84" t="s">
        <v>1784</v>
      </c>
      <c r="AI84" t="s">
        <v>371</v>
      </c>
    </row>
    <row r="85" spans="1:35" ht="50.1" customHeight="1" x14ac:dyDescent="0.25">
      <c r="A85">
        <v>31</v>
      </c>
      <c r="B85" s="3" t="str">
        <f>VLOOKUP(A85,RIESGOS!$A$2:$B$65,2,FALSE)</f>
        <v>Gestión Documental</v>
      </c>
      <c r="C85" s="1" t="s">
        <v>1850</v>
      </c>
      <c r="D85">
        <v>39</v>
      </c>
      <c r="E85" s="1" t="s">
        <v>1906</v>
      </c>
      <c r="F85" t="s">
        <v>291</v>
      </c>
      <c r="G85" t="s">
        <v>292</v>
      </c>
      <c r="H85" t="s">
        <v>293</v>
      </c>
      <c r="I85" t="s">
        <v>294</v>
      </c>
      <c r="J85" t="s">
        <v>295</v>
      </c>
      <c r="K85" t="s">
        <v>338</v>
      </c>
      <c r="L85"/>
      <c r="M85"/>
      <c r="N85" t="s">
        <v>299</v>
      </c>
      <c r="O85"/>
      <c r="P85"/>
      <c r="Q85"/>
      <c r="R85"/>
      <c r="S85"/>
      <c r="T85" t="s">
        <v>339</v>
      </c>
      <c r="U85" t="s">
        <v>309</v>
      </c>
      <c r="V85" s="1" t="s">
        <v>340</v>
      </c>
      <c r="W85" t="s">
        <v>305</v>
      </c>
      <c r="X85" t="s">
        <v>1630</v>
      </c>
      <c r="Y85" t="s">
        <v>1631</v>
      </c>
      <c r="Z85" t="s">
        <v>524</v>
      </c>
      <c r="AA85" t="s">
        <v>309</v>
      </c>
      <c r="AB85" s="1" t="s">
        <v>1632</v>
      </c>
      <c r="AC85" t="s">
        <v>305</v>
      </c>
    </row>
    <row r="86" spans="1:35" ht="50.1" customHeight="1" x14ac:dyDescent="0.25">
      <c r="A86">
        <v>1</v>
      </c>
      <c r="B86" s="3" t="str">
        <f>VLOOKUP(A86,RIESGOS!$A$2:$B$65,2,FALSE)</f>
        <v>Administración de Bienes e Infraestructura</v>
      </c>
      <c r="C86" s="1" t="s">
        <v>1841</v>
      </c>
      <c r="D86">
        <v>1</v>
      </c>
      <c r="E86" s="1" t="s">
        <v>341</v>
      </c>
      <c r="F86" t="s">
        <v>291</v>
      </c>
      <c r="G86" t="s">
        <v>292</v>
      </c>
      <c r="H86" t="s">
        <v>293</v>
      </c>
      <c r="I86" t="s">
        <v>294</v>
      </c>
      <c r="J86" t="s">
        <v>295</v>
      </c>
      <c r="K86" s="1" t="s">
        <v>1907</v>
      </c>
      <c r="L86" t="s">
        <v>342</v>
      </c>
      <c r="M86" t="s">
        <v>298</v>
      </c>
      <c r="N86" t="s">
        <v>299</v>
      </c>
      <c r="O86"/>
      <c r="P86"/>
      <c r="Q86"/>
      <c r="R86" t="s">
        <v>343</v>
      </c>
      <c r="S86" t="s">
        <v>344</v>
      </c>
      <c r="T86" t="s">
        <v>345</v>
      </c>
      <c r="U86" t="s">
        <v>309</v>
      </c>
      <c r="V86" t="s">
        <v>346</v>
      </c>
      <c r="W86" t="s">
        <v>305</v>
      </c>
      <c r="X86" t="s">
        <v>343</v>
      </c>
      <c r="Y86" t="s">
        <v>347</v>
      </c>
      <c r="Z86" t="s">
        <v>348</v>
      </c>
      <c r="AA86" t="s">
        <v>309</v>
      </c>
      <c r="AB86" t="s">
        <v>349</v>
      </c>
      <c r="AC86" t="s">
        <v>305</v>
      </c>
      <c r="AD86" t="s">
        <v>343</v>
      </c>
      <c r="AE86" t="s">
        <v>1785</v>
      </c>
      <c r="AF86" t="s">
        <v>1786</v>
      </c>
      <c r="AG86" t="s">
        <v>309</v>
      </c>
      <c r="AH86" t="s">
        <v>1787</v>
      </c>
      <c r="AI86" t="s">
        <v>371</v>
      </c>
    </row>
    <row r="87" spans="1:35" ht="50.1" customHeight="1" x14ac:dyDescent="0.25">
      <c r="A87">
        <v>2</v>
      </c>
      <c r="B87" s="3" t="str">
        <f>VLOOKUP(A87,RIESGOS!$A$2:$B$65,2,FALSE)</f>
        <v>Administración de Bienes e Infraestructura</v>
      </c>
      <c r="C87" s="1" t="s">
        <v>57</v>
      </c>
      <c r="D87">
        <v>3</v>
      </c>
      <c r="E87" s="1" t="s">
        <v>351</v>
      </c>
      <c r="F87" t="s">
        <v>352</v>
      </c>
      <c r="G87" t="s">
        <v>292</v>
      </c>
      <c r="H87" t="s">
        <v>293</v>
      </c>
      <c r="I87" t="s">
        <v>294</v>
      </c>
      <c r="J87" t="s">
        <v>295</v>
      </c>
      <c r="K87" t="s">
        <v>353</v>
      </c>
      <c r="L87" t="s">
        <v>297</v>
      </c>
      <c r="M87" t="s">
        <v>298</v>
      </c>
      <c r="N87" t="s">
        <v>299</v>
      </c>
      <c r="O87"/>
      <c r="P87"/>
      <c r="Q87"/>
      <c r="R87" t="s">
        <v>300</v>
      </c>
      <c r="S87" t="s">
        <v>301</v>
      </c>
      <c r="T87" t="s">
        <v>302</v>
      </c>
      <c r="U87" t="s">
        <v>303</v>
      </c>
      <c r="V87" t="s">
        <v>354</v>
      </c>
      <c r="W87" t="s">
        <v>305</v>
      </c>
      <c r="X87" t="s">
        <v>355</v>
      </c>
      <c r="Y87" t="s">
        <v>356</v>
      </c>
      <c r="Z87" t="s">
        <v>326</v>
      </c>
      <c r="AA87" t="s">
        <v>309</v>
      </c>
      <c r="AB87" t="s">
        <v>357</v>
      </c>
      <c r="AC87" t="s">
        <v>305</v>
      </c>
      <c r="AD87" t="s">
        <v>1788</v>
      </c>
      <c r="AE87" t="s">
        <v>1789</v>
      </c>
      <c r="AF87" t="s">
        <v>326</v>
      </c>
      <c r="AG87" t="s">
        <v>309</v>
      </c>
      <c r="AH87" t="s">
        <v>1790</v>
      </c>
      <c r="AI87" t="s">
        <v>371</v>
      </c>
    </row>
    <row r="88" spans="1:35" ht="50.1" customHeight="1" x14ac:dyDescent="0.25">
      <c r="A88">
        <v>4</v>
      </c>
      <c r="B88" s="3" t="str">
        <f>VLOOKUP(A88,RIESGOS!$A$2:$B$65,2,FALSE)</f>
        <v>Administración de Bienes e Infraestructura</v>
      </c>
      <c r="C88" s="1" t="s">
        <v>1870</v>
      </c>
      <c r="D88">
        <v>4</v>
      </c>
      <c r="E88" s="1" t="s">
        <v>2062</v>
      </c>
      <c r="F88" t="s">
        <v>291</v>
      </c>
      <c r="G88" t="s">
        <v>292</v>
      </c>
      <c r="H88" t="s">
        <v>293</v>
      </c>
      <c r="I88" t="s">
        <v>294</v>
      </c>
      <c r="J88" t="s">
        <v>295</v>
      </c>
      <c r="K88" t="s">
        <v>358</v>
      </c>
      <c r="L88" t="s">
        <v>342</v>
      </c>
      <c r="M88" t="s">
        <v>359</v>
      </c>
      <c r="N88" t="s">
        <v>360</v>
      </c>
      <c r="O88"/>
      <c r="P88"/>
      <c r="Q88"/>
      <c r="R88" t="s">
        <v>2063</v>
      </c>
      <c r="S88" t="s">
        <v>358</v>
      </c>
      <c r="T88" t="s">
        <v>361</v>
      </c>
      <c r="U88" t="s">
        <v>309</v>
      </c>
      <c r="V88" t="s">
        <v>362</v>
      </c>
      <c r="W88" t="s">
        <v>305</v>
      </c>
      <c r="X88" t="s">
        <v>2063</v>
      </c>
      <c r="Y88" t="s">
        <v>358</v>
      </c>
      <c r="Z88" t="s">
        <v>361</v>
      </c>
      <c r="AA88" t="s">
        <v>309</v>
      </c>
      <c r="AB88" t="s">
        <v>363</v>
      </c>
      <c r="AC88" t="s">
        <v>305</v>
      </c>
      <c r="AD88" t="s">
        <v>2063</v>
      </c>
      <c r="AE88" t="s">
        <v>358</v>
      </c>
      <c r="AF88" t="s">
        <v>361</v>
      </c>
      <c r="AG88" t="s">
        <v>309</v>
      </c>
      <c r="AH88" t="s">
        <v>1791</v>
      </c>
      <c r="AI88" t="s">
        <v>371</v>
      </c>
    </row>
    <row r="89" spans="1:35" ht="50.1" customHeight="1" x14ac:dyDescent="0.25">
      <c r="A89">
        <v>5</v>
      </c>
      <c r="B89" s="3" t="str">
        <f>VLOOKUP(A89,RIESGOS!$A$2:$B$65,2,FALSE)</f>
        <v>Administración de Bienes e Infraestructura</v>
      </c>
      <c r="C89" s="1" t="s">
        <v>1868</v>
      </c>
      <c r="D89">
        <v>5</v>
      </c>
      <c r="E89" s="1" t="s">
        <v>364</v>
      </c>
      <c r="F89" t="s">
        <v>291</v>
      </c>
      <c r="G89" t="s">
        <v>292</v>
      </c>
      <c r="H89" t="s">
        <v>293</v>
      </c>
      <c r="I89" t="s">
        <v>294</v>
      </c>
      <c r="J89" t="s">
        <v>295</v>
      </c>
      <c r="K89" t="s">
        <v>365</v>
      </c>
      <c r="L89" t="s">
        <v>366</v>
      </c>
      <c r="M89" t="s">
        <v>359</v>
      </c>
      <c r="N89" t="s">
        <v>299</v>
      </c>
      <c r="O89"/>
      <c r="P89"/>
      <c r="Q89"/>
      <c r="R89" t="s">
        <v>367</v>
      </c>
      <c r="S89" t="s">
        <v>365</v>
      </c>
      <c r="T89" t="s">
        <v>368</v>
      </c>
      <c r="U89" t="s">
        <v>309</v>
      </c>
      <c r="V89" t="s">
        <v>2064</v>
      </c>
      <c r="W89" t="s">
        <v>305</v>
      </c>
      <c r="X89" t="s">
        <v>367</v>
      </c>
      <c r="Y89" t="s">
        <v>365</v>
      </c>
      <c r="Z89" t="s">
        <v>369</v>
      </c>
      <c r="AA89" t="s">
        <v>309</v>
      </c>
      <c r="AB89" t="s">
        <v>370</v>
      </c>
      <c r="AC89" t="s">
        <v>371</v>
      </c>
      <c r="AD89" t="s">
        <v>367</v>
      </c>
      <c r="AE89" t="s">
        <v>365</v>
      </c>
      <c r="AF89" t="s">
        <v>1792</v>
      </c>
      <c r="AG89" t="s">
        <v>309</v>
      </c>
      <c r="AH89" t="s">
        <v>1793</v>
      </c>
      <c r="AI89" t="s">
        <v>371</v>
      </c>
    </row>
    <row r="90" spans="1:35" ht="50.1" customHeight="1" x14ac:dyDescent="0.25">
      <c r="A90">
        <v>9</v>
      </c>
      <c r="B90" s="3" t="str">
        <f>VLOOKUP(A90,RIESGOS!$A$2:$B$65,2,FALSE)</f>
        <v>Comunicación Estratégica</v>
      </c>
      <c r="C90" s="1" t="s">
        <v>1871</v>
      </c>
      <c r="D90">
        <v>9</v>
      </c>
      <c r="E90" s="1" t="s">
        <v>2065</v>
      </c>
      <c r="F90" t="s">
        <v>291</v>
      </c>
      <c r="G90" t="s">
        <v>292</v>
      </c>
      <c r="H90" t="s">
        <v>495</v>
      </c>
      <c r="I90" t="s">
        <v>294</v>
      </c>
      <c r="J90" t="s">
        <v>295</v>
      </c>
      <c r="K90" t="s">
        <v>2066</v>
      </c>
      <c r="L90" t="s">
        <v>885</v>
      </c>
      <c r="M90" t="s">
        <v>886</v>
      </c>
      <c r="N90" t="s">
        <v>299</v>
      </c>
      <c r="O90"/>
      <c r="P90"/>
      <c r="Q90"/>
      <c r="R90" s="1" t="s">
        <v>2067</v>
      </c>
      <c r="S90" s="1" t="s">
        <v>2068</v>
      </c>
      <c r="T90" t="s">
        <v>422</v>
      </c>
      <c r="U90" t="s">
        <v>309</v>
      </c>
      <c r="V90" t="s">
        <v>887</v>
      </c>
      <c r="W90" t="s">
        <v>305</v>
      </c>
      <c r="X90" t="s">
        <v>2069</v>
      </c>
      <c r="Y90" s="1" t="s">
        <v>2070</v>
      </c>
      <c r="Z90" t="s">
        <v>510</v>
      </c>
      <c r="AA90" t="s">
        <v>644</v>
      </c>
      <c r="AB90" t="s">
        <v>887</v>
      </c>
      <c r="AC90" t="s">
        <v>305</v>
      </c>
      <c r="AD90" t="s">
        <v>2071</v>
      </c>
      <c r="AE90" s="1" t="s">
        <v>2072</v>
      </c>
      <c r="AF90" t="s">
        <v>2073</v>
      </c>
      <c r="AG90" t="s">
        <v>309</v>
      </c>
      <c r="AH90" t="s">
        <v>887</v>
      </c>
      <c r="AI90" t="s">
        <v>371</v>
      </c>
    </row>
    <row r="91" spans="1:35" ht="50.1" customHeight="1" x14ac:dyDescent="0.25">
      <c r="A91">
        <v>45</v>
      </c>
      <c r="B91" s="3" t="str">
        <f>VLOOKUP(A91,RIESGOS!$A$2:$B$65,2,FALSE)</f>
        <v>Gestión Territorial del Patrimonio</v>
      </c>
      <c r="C91" s="1" t="s">
        <v>221</v>
      </c>
      <c r="D91">
        <v>58</v>
      </c>
      <c r="E91" s="1" t="s">
        <v>638</v>
      </c>
      <c r="F91" t="s">
        <v>291</v>
      </c>
      <c r="G91" t="s">
        <v>292</v>
      </c>
      <c r="H91" t="s">
        <v>293</v>
      </c>
      <c r="I91" t="s">
        <v>294</v>
      </c>
      <c r="J91" t="s">
        <v>295</v>
      </c>
      <c r="K91" t="s">
        <v>639</v>
      </c>
      <c r="L91" t="s">
        <v>640</v>
      </c>
      <c r="M91" t="s">
        <v>625</v>
      </c>
      <c r="N91" t="s">
        <v>299</v>
      </c>
      <c r="O91"/>
      <c r="P91"/>
      <c r="Q91"/>
      <c r="R91" t="s">
        <v>641</v>
      </c>
      <c r="S91" t="s">
        <v>642</v>
      </c>
      <c r="T91" t="s">
        <v>643</v>
      </c>
      <c r="U91" t="s">
        <v>644</v>
      </c>
      <c r="V91" s="1" t="s">
        <v>1908</v>
      </c>
      <c r="W91" t="s">
        <v>350</v>
      </c>
      <c r="X91" t="s">
        <v>645</v>
      </c>
      <c r="Y91" t="s">
        <v>646</v>
      </c>
      <c r="Z91" t="s">
        <v>326</v>
      </c>
      <c r="AA91" t="s">
        <v>309</v>
      </c>
      <c r="AB91" t="s">
        <v>647</v>
      </c>
      <c r="AC91" t="s">
        <v>305</v>
      </c>
      <c r="AD91" t="s">
        <v>1794</v>
      </c>
      <c r="AE91" t="s">
        <v>1795</v>
      </c>
      <c r="AF91" t="s">
        <v>1796</v>
      </c>
      <c r="AG91" t="s">
        <v>644</v>
      </c>
      <c r="AH91" t="s">
        <v>1768</v>
      </c>
      <c r="AI91" t="s">
        <v>371</v>
      </c>
    </row>
    <row r="92" spans="1:35" ht="50.1" customHeight="1" x14ac:dyDescent="0.25">
      <c r="A92">
        <v>42</v>
      </c>
      <c r="B92" s="3" t="str">
        <f>VLOOKUP(A92,RIESGOS!$A$2:$B$65,2,FALSE)</f>
        <v>Gestión Territorial del Patrimonio</v>
      </c>
      <c r="C92" s="1" t="s">
        <v>1840</v>
      </c>
      <c r="D92">
        <v>51</v>
      </c>
      <c r="E92" s="1" t="s">
        <v>648</v>
      </c>
      <c r="F92" t="s">
        <v>291</v>
      </c>
      <c r="G92" t="s">
        <v>292</v>
      </c>
      <c r="H92" t="s">
        <v>293</v>
      </c>
      <c r="I92" t="s">
        <v>294</v>
      </c>
      <c r="J92" t="s">
        <v>295</v>
      </c>
      <c r="K92" t="s">
        <v>649</v>
      </c>
      <c r="L92" t="s">
        <v>319</v>
      </c>
      <c r="M92" t="s">
        <v>617</v>
      </c>
      <c r="N92" t="s">
        <v>299</v>
      </c>
      <c r="O92"/>
      <c r="P92"/>
      <c r="Q92"/>
      <c r="R92" s="1" t="s">
        <v>1909</v>
      </c>
      <c r="S92" s="1" t="s">
        <v>1829</v>
      </c>
      <c r="T92" t="s">
        <v>619</v>
      </c>
      <c r="U92" t="s">
        <v>309</v>
      </c>
      <c r="V92" s="1" t="s">
        <v>650</v>
      </c>
      <c r="W92" t="s">
        <v>305</v>
      </c>
      <c r="X92" t="s">
        <v>651</v>
      </c>
      <c r="Y92" t="s">
        <v>652</v>
      </c>
      <c r="Z92" t="s">
        <v>326</v>
      </c>
      <c r="AA92" t="s">
        <v>309</v>
      </c>
      <c r="AB92" t="s">
        <v>653</v>
      </c>
      <c r="AC92" t="s">
        <v>305</v>
      </c>
      <c r="AD92" t="s">
        <v>651</v>
      </c>
      <c r="AE92" t="s">
        <v>652</v>
      </c>
      <c r="AF92" t="s">
        <v>326</v>
      </c>
      <c r="AG92" t="s">
        <v>309</v>
      </c>
      <c r="AH92" t="s">
        <v>1797</v>
      </c>
      <c r="AI92" t="s">
        <v>371</v>
      </c>
    </row>
    <row r="93" spans="1:35" ht="50.1" customHeight="1" x14ac:dyDescent="0.25">
      <c r="A93">
        <v>50</v>
      </c>
      <c r="B93" s="3" t="str">
        <f>VLOOKUP(A93,RIESGOS!$A$2:$B$65,2,FALSE)</f>
        <v>Fortalecimiento del Sistema Integrado de Gestión</v>
      </c>
      <c r="C93" s="1" t="s">
        <v>1835</v>
      </c>
      <c r="D93">
        <v>66</v>
      </c>
      <c r="E93" s="1" t="s">
        <v>694</v>
      </c>
      <c r="F93" t="s">
        <v>291</v>
      </c>
      <c r="G93" t="s">
        <v>292</v>
      </c>
      <c r="H93" t="s">
        <v>293</v>
      </c>
      <c r="I93" t="s">
        <v>294</v>
      </c>
      <c r="J93" t="s">
        <v>295</v>
      </c>
      <c r="K93" t="s">
        <v>695</v>
      </c>
      <c r="L93" t="s">
        <v>330</v>
      </c>
      <c r="M93" t="s">
        <v>688</v>
      </c>
      <c r="N93" t="s">
        <v>299</v>
      </c>
      <c r="O93"/>
      <c r="P93"/>
      <c r="Q93"/>
      <c r="R93" t="s">
        <v>696</v>
      </c>
      <c r="S93" t="s">
        <v>697</v>
      </c>
      <c r="T93" t="s">
        <v>698</v>
      </c>
      <c r="U93" t="s">
        <v>309</v>
      </c>
      <c r="V93" t="s">
        <v>699</v>
      </c>
      <c r="W93" t="s">
        <v>305</v>
      </c>
      <c r="X93" t="s">
        <v>700</v>
      </c>
      <c r="Y93" s="1" t="s">
        <v>701</v>
      </c>
      <c r="Z93" t="s">
        <v>702</v>
      </c>
      <c r="AA93" t="s">
        <v>309</v>
      </c>
      <c r="AB93" t="s">
        <v>703</v>
      </c>
      <c r="AC93" t="s">
        <v>305</v>
      </c>
      <c r="AD93" t="s">
        <v>1798</v>
      </c>
      <c r="AE93" t="s">
        <v>1799</v>
      </c>
      <c r="AF93" t="s">
        <v>436</v>
      </c>
      <c r="AG93" t="s">
        <v>309</v>
      </c>
      <c r="AH93" t="s">
        <v>1800</v>
      </c>
      <c r="AI93" t="s">
        <v>371</v>
      </c>
    </row>
    <row r="94" spans="1:35" ht="50.1" customHeight="1" x14ac:dyDescent="0.25">
      <c r="A94">
        <v>13</v>
      </c>
      <c r="B94" s="3" t="str">
        <f>VLOOKUP(A94,RIESGOS!$A$2:$B$65,2,FALSE)</f>
        <v>Direccionamiento Estratégico</v>
      </c>
      <c r="C94" s="1" t="s">
        <v>108</v>
      </c>
      <c r="D94">
        <v>13</v>
      </c>
      <c r="E94" s="1" t="s">
        <v>382</v>
      </c>
      <c r="F94" t="s">
        <v>291</v>
      </c>
      <c r="G94" t="s">
        <v>292</v>
      </c>
      <c r="H94" t="s">
        <v>293</v>
      </c>
      <c r="I94" t="s">
        <v>294</v>
      </c>
      <c r="J94" t="s">
        <v>295</v>
      </c>
      <c r="K94" s="1" t="s">
        <v>1830</v>
      </c>
      <c r="L94" t="s">
        <v>330</v>
      </c>
      <c r="M94" t="s">
        <v>374</v>
      </c>
      <c r="N94" t="s">
        <v>299</v>
      </c>
      <c r="O94"/>
      <c r="P94"/>
      <c r="Q94"/>
      <c r="R94" s="1" t="s">
        <v>1910</v>
      </c>
      <c r="S94" s="1" t="s">
        <v>1911</v>
      </c>
      <c r="T94" t="s">
        <v>383</v>
      </c>
      <c r="U94" t="s">
        <v>309</v>
      </c>
      <c r="V94" s="1" t="s">
        <v>1912</v>
      </c>
      <c r="W94" t="s">
        <v>305</v>
      </c>
      <c r="X94" s="1" t="s">
        <v>384</v>
      </c>
      <c r="Y94" s="1" t="s">
        <v>385</v>
      </c>
      <c r="Z94" t="s">
        <v>386</v>
      </c>
      <c r="AA94" t="s">
        <v>309</v>
      </c>
      <c r="AB94" t="s">
        <v>387</v>
      </c>
      <c r="AC94" t="s">
        <v>305</v>
      </c>
      <c r="AD94" s="1" t="s">
        <v>1801</v>
      </c>
      <c r="AE94" s="1" t="s">
        <v>1802</v>
      </c>
      <c r="AF94" t="s">
        <v>326</v>
      </c>
      <c r="AG94" t="s">
        <v>309</v>
      </c>
      <c r="AH94" t="s">
        <v>1803</v>
      </c>
      <c r="AI94" t="s">
        <v>371</v>
      </c>
    </row>
    <row r="95" spans="1:35" ht="50.1" customHeight="1" x14ac:dyDescent="0.25">
      <c r="A95">
        <v>14</v>
      </c>
      <c r="B95" s="3" t="str">
        <f>VLOOKUP(A95,RIESGOS!$A$2:$B$65,2,FALSE)</f>
        <v>Direccionamiento Estratégico</v>
      </c>
      <c r="C95" s="1" t="s">
        <v>1872</v>
      </c>
      <c r="D95">
        <v>14</v>
      </c>
      <c r="E95" s="1" t="s">
        <v>2074</v>
      </c>
      <c r="F95" t="s">
        <v>291</v>
      </c>
      <c r="G95" t="s">
        <v>292</v>
      </c>
      <c r="H95" t="s">
        <v>293</v>
      </c>
      <c r="I95" t="s">
        <v>294</v>
      </c>
      <c r="J95" t="s">
        <v>295</v>
      </c>
      <c r="K95" t="s">
        <v>388</v>
      </c>
      <c r="L95" t="s">
        <v>342</v>
      </c>
      <c r="M95" t="s">
        <v>389</v>
      </c>
      <c r="N95" t="s">
        <v>360</v>
      </c>
      <c r="O95"/>
      <c r="P95"/>
      <c r="Q95"/>
      <c r="R95" t="s">
        <v>390</v>
      </c>
      <c r="S95" t="s">
        <v>391</v>
      </c>
      <c r="T95" t="s">
        <v>392</v>
      </c>
      <c r="U95" t="s">
        <v>309</v>
      </c>
      <c r="V95" s="1" t="s">
        <v>1913</v>
      </c>
      <c r="W95" t="s">
        <v>305</v>
      </c>
      <c r="X95" t="s">
        <v>393</v>
      </c>
      <c r="Y95" t="s">
        <v>394</v>
      </c>
      <c r="Z95" t="s">
        <v>395</v>
      </c>
      <c r="AA95" t="s">
        <v>309</v>
      </c>
      <c r="AB95" t="s">
        <v>396</v>
      </c>
      <c r="AC95" t="s">
        <v>305</v>
      </c>
      <c r="AD95" t="s">
        <v>1804</v>
      </c>
      <c r="AE95" t="s">
        <v>1805</v>
      </c>
      <c r="AF95" t="s">
        <v>326</v>
      </c>
      <c r="AG95" t="s">
        <v>309</v>
      </c>
      <c r="AH95" t="s">
        <v>1806</v>
      </c>
      <c r="AI95" t="s">
        <v>371</v>
      </c>
    </row>
    <row r="96" spans="1:35" ht="50.1" customHeight="1" x14ac:dyDescent="0.25">
      <c r="A96">
        <v>14</v>
      </c>
      <c r="B96" s="3" t="str">
        <f>VLOOKUP(A96,RIESGOS!$A$2:$B$65,2,FALSE)</f>
        <v>Direccionamiento Estratégico</v>
      </c>
      <c r="C96" s="1" t="s">
        <v>1872</v>
      </c>
      <c r="D96">
        <v>15</v>
      </c>
      <c r="E96" s="1" t="s">
        <v>397</v>
      </c>
      <c r="F96" t="s">
        <v>291</v>
      </c>
      <c r="G96" t="s">
        <v>292</v>
      </c>
      <c r="H96" t="s">
        <v>293</v>
      </c>
      <c r="I96" t="s">
        <v>294</v>
      </c>
      <c r="J96" t="s">
        <v>295</v>
      </c>
      <c r="K96" t="s">
        <v>398</v>
      </c>
      <c r="L96" t="s">
        <v>399</v>
      </c>
      <c r="M96" t="s">
        <v>400</v>
      </c>
      <c r="N96" t="s">
        <v>360</v>
      </c>
      <c r="O96"/>
      <c r="P96"/>
      <c r="Q96"/>
      <c r="R96" s="1" t="s">
        <v>1927</v>
      </c>
      <c r="S96" s="1" t="s">
        <v>1914</v>
      </c>
      <c r="T96" t="s">
        <v>401</v>
      </c>
      <c r="U96" t="s">
        <v>309</v>
      </c>
      <c r="V96" t="s">
        <v>402</v>
      </c>
      <c r="W96" t="s">
        <v>305</v>
      </c>
      <c r="X96" t="s">
        <v>403</v>
      </c>
      <c r="Y96" t="s">
        <v>404</v>
      </c>
      <c r="Z96" t="s">
        <v>395</v>
      </c>
      <c r="AA96" t="s">
        <v>309</v>
      </c>
      <c r="AB96" t="s">
        <v>405</v>
      </c>
      <c r="AC96" t="s">
        <v>305</v>
      </c>
      <c r="AD96" t="s">
        <v>1807</v>
      </c>
      <c r="AE96" t="s">
        <v>1808</v>
      </c>
      <c r="AF96" t="s">
        <v>326</v>
      </c>
      <c r="AG96" t="s">
        <v>309</v>
      </c>
      <c r="AH96" t="s">
        <v>405</v>
      </c>
      <c r="AI96" t="s">
        <v>371</v>
      </c>
    </row>
    <row r="97" spans="1:35" ht="50.1" customHeight="1" x14ac:dyDescent="0.25">
      <c r="A97">
        <v>14</v>
      </c>
      <c r="B97" s="3" t="str">
        <f>VLOOKUP(A97,RIESGOS!$A$2:$B$65,2,FALSE)</f>
        <v>Direccionamiento Estratégico</v>
      </c>
      <c r="C97" s="1" t="s">
        <v>1872</v>
      </c>
      <c r="D97">
        <v>16</v>
      </c>
      <c r="E97" s="1" t="s">
        <v>406</v>
      </c>
      <c r="F97" t="s">
        <v>291</v>
      </c>
      <c r="G97" t="s">
        <v>292</v>
      </c>
      <c r="H97" t="s">
        <v>293</v>
      </c>
      <c r="I97" t="s">
        <v>294</v>
      </c>
      <c r="J97" t="s">
        <v>295</v>
      </c>
      <c r="K97" t="s">
        <v>407</v>
      </c>
      <c r="L97" t="s">
        <v>297</v>
      </c>
      <c r="M97" t="s">
        <v>374</v>
      </c>
      <c r="N97" t="s">
        <v>360</v>
      </c>
      <c r="O97"/>
      <c r="P97"/>
      <c r="Q97"/>
      <c r="R97" t="s">
        <v>408</v>
      </c>
      <c r="S97" t="s">
        <v>409</v>
      </c>
      <c r="T97" t="s">
        <v>410</v>
      </c>
      <c r="U97" t="s">
        <v>309</v>
      </c>
      <c r="V97" t="s">
        <v>411</v>
      </c>
      <c r="W97" t="s">
        <v>305</v>
      </c>
      <c r="X97" t="s">
        <v>412</v>
      </c>
      <c r="Y97" t="s">
        <v>413</v>
      </c>
      <c r="Z97" t="s">
        <v>414</v>
      </c>
      <c r="AA97" t="s">
        <v>309</v>
      </c>
      <c r="AB97" t="s">
        <v>411</v>
      </c>
      <c r="AC97" t="s">
        <v>305</v>
      </c>
      <c r="AD97" t="s">
        <v>1809</v>
      </c>
      <c r="AE97" t="s">
        <v>1810</v>
      </c>
      <c r="AF97" t="s">
        <v>326</v>
      </c>
      <c r="AG97" t="s">
        <v>309</v>
      </c>
      <c r="AH97" t="s">
        <v>411</v>
      </c>
      <c r="AI97" t="s">
        <v>371</v>
      </c>
    </row>
    <row r="98" spans="1:35" ht="50.1" customHeight="1" x14ac:dyDescent="0.25">
      <c r="A98">
        <v>48</v>
      </c>
      <c r="B98" s="3" t="str">
        <f>VLOOKUP(A98,RIESGOS!$A$2:$B$65,2,FALSE)</f>
        <v>Fortalecimiento del Sistema Integrado de Gestión</v>
      </c>
      <c r="C98" s="1" t="s">
        <v>232</v>
      </c>
      <c r="D98">
        <v>64</v>
      </c>
      <c r="E98" s="1" t="s">
        <v>928</v>
      </c>
      <c r="F98" t="s">
        <v>291</v>
      </c>
      <c r="G98" t="s">
        <v>292</v>
      </c>
      <c r="H98" t="s">
        <v>293</v>
      </c>
      <c r="I98" t="s">
        <v>294</v>
      </c>
      <c r="J98" t="s">
        <v>295</v>
      </c>
      <c r="K98" s="1" t="s">
        <v>1915</v>
      </c>
      <c r="L98" t="s">
        <v>929</v>
      </c>
      <c r="M98" t="s">
        <v>688</v>
      </c>
      <c r="N98" t="s">
        <v>299</v>
      </c>
      <c r="O98"/>
      <c r="P98"/>
      <c r="Q98"/>
      <c r="R98"/>
      <c r="S98"/>
      <c r="T98"/>
      <c r="U98"/>
      <c r="V98"/>
      <c r="W98"/>
      <c r="X98" t="s">
        <v>930</v>
      </c>
      <c r="Y98" t="s">
        <v>301</v>
      </c>
      <c r="Z98" t="s">
        <v>931</v>
      </c>
      <c r="AA98" t="s">
        <v>309</v>
      </c>
      <c r="AB98" t="s">
        <v>932</v>
      </c>
      <c r="AC98" t="s">
        <v>305</v>
      </c>
      <c r="AD98" t="s">
        <v>1811</v>
      </c>
      <c r="AE98" s="1" t="s">
        <v>1812</v>
      </c>
      <c r="AF98" t="s">
        <v>1813</v>
      </c>
      <c r="AG98" t="s">
        <v>309</v>
      </c>
      <c r="AH98" t="s">
        <v>1814</v>
      </c>
      <c r="AI98" t="s">
        <v>371</v>
      </c>
    </row>
    <row r="99" spans="1:35" ht="50.1" customHeight="1" x14ac:dyDescent="0.25">
      <c r="A99">
        <v>47</v>
      </c>
      <c r="B99" s="3" t="str">
        <f>VLOOKUP(A99,RIESGOS!$A$2:$B$65,2,FALSE)</f>
        <v>Fortalecimiento del Sistema Integrado de Gestión</v>
      </c>
      <c r="C99" s="1" t="s">
        <v>1847</v>
      </c>
      <c r="D99">
        <v>62</v>
      </c>
      <c r="E99" s="1" t="s">
        <v>2075</v>
      </c>
      <c r="F99" t="s">
        <v>542</v>
      </c>
      <c r="G99" t="s">
        <v>292</v>
      </c>
      <c r="H99" t="s">
        <v>293</v>
      </c>
      <c r="I99" t="s">
        <v>294</v>
      </c>
      <c r="J99" t="s">
        <v>295</v>
      </c>
      <c r="K99" s="1" t="s">
        <v>2076</v>
      </c>
      <c r="L99" t="s">
        <v>366</v>
      </c>
      <c r="M99" s="1" t="s">
        <v>1831</v>
      </c>
      <c r="N99" t="s">
        <v>299</v>
      </c>
      <c r="O99"/>
      <c r="P99"/>
      <c r="Q99"/>
      <c r="R99"/>
      <c r="S99"/>
      <c r="T99"/>
      <c r="U99"/>
      <c r="V99"/>
      <c r="W99"/>
      <c r="X99" t="s">
        <v>2077</v>
      </c>
      <c r="Y99"/>
      <c r="Z99" t="s">
        <v>933</v>
      </c>
      <c r="AA99" t="s">
        <v>309</v>
      </c>
      <c r="AB99" t="s">
        <v>2078</v>
      </c>
      <c r="AC99" t="s">
        <v>305</v>
      </c>
      <c r="AD99" t="s">
        <v>2079</v>
      </c>
      <c r="AE99" t="s">
        <v>1815</v>
      </c>
      <c r="AF99" t="s">
        <v>1816</v>
      </c>
      <c r="AG99" t="s">
        <v>309</v>
      </c>
      <c r="AH99" t="s">
        <v>1817</v>
      </c>
      <c r="AI99" t="s">
        <v>371</v>
      </c>
    </row>
  </sheetData>
  <autoFilter ref="A2:AI9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78"/>
  <sheetViews>
    <sheetView topLeftCell="A43" workbookViewId="0">
      <selection activeCell="B2" sqref="B2:B78"/>
    </sheetView>
  </sheetViews>
  <sheetFormatPr baseColWidth="10" defaultRowHeight="15" x14ac:dyDescent="0.25"/>
  <cols>
    <col min="1" max="1" width="11.42578125" style="3"/>
    <col min="2" max="2" width="50.7109375" style="3" customWidth="1"/>
    <col min="3" max="3" width="50.7109375" style="5" customWidth="1"/>
    <col min="4" max="4" width="11.42578125" style="5"/>
    <col min="5" max="7" width="50.7109375" style="5" customWidth="1"/>
    <col min="8" max="9" width="14.7109375" style="5" bestFit="1" customWidth="1"/>
    <col min="10" max="10" width="10.5703125" style="5" bestFit="1" customWidth="1"/>
    <col min="11" max="11" width="10.140625" style="5" bestFit="1" customWidth="1"/>
    <col min="12" max="13" width="50.7109375" style="5" customWidth="1"/>
    <col min="14" max="14" width="23.140625" style="5" customWidth="1"/>
    <col min="15" max="15" width="50.7109375" style="5" customWidth="1"/>
    <col min="16" max="16" width="22.85546875" style="5" customWidth="1"/>
    <col min="17" max="18" width="11.42578125" style="5"/>
    <col min="19" max="20" width="50.7109375" style="5" customWidth="1"/>
    <col min="21" max="21" width="22.85546875" style="5" customWidth="1"/>
    <col min="22" max="22" width="50.7109375" style="5" customWidth="1"/>
    <col min="23" max="23" width="23.140625" style="5" customWidth="1"/>
    <col min="24" max="30" width="11.42578125" style="5"/>
  </cols>
  <sheetData>
    <row r="1" spans="1:30" s="7" customFormat="1" ht="90" x14ac:dyDescent="0.25">
      <c r="A1" s="7" t="s">
        <v>0</v>
      </c>
      <c r="B1" s="7" t="s">
        <v>1</v>
      </c>
      <c r="C1" s="7" t="s">
        <v>6</v>
      </c>
      <c r="D1" s="8" t="s">
        <v>1066</v>
      </c>
      <c r="E1" s="7" t="s">
        <v>1067</v>
      </c>
      <c r="F1" s="7" t="s">
        <v>1068</v>
      </c>
      <c r="G1" s="7" t="s">
        <v>937</v>
      </c>
      <c r="H1" s="7" t="s">
        <v>1069</v>
      </c>
      <c r="I1" s="7" t="s">
        <v>1070</v>
      </c>
      <c r="J1" s="7" t="s">
        <v>1608</v>
      </c>
      <c r="K1" s="7" t="s">
        <v>1609</v>
      </c>
      <c r="L1" s="7" t="s">
        <v>1610</v>
      </c>
      <c r="M1" s="7" t="s">
        <v>1611</v>
      </c>
      <c r="N1" s="7" t="s">
        <v>1612</v>
      </c>
      <c r="O1" s="7" t="s">
        <v>1579</v>
      </c>
      <c r="P1" s="7" t="s">
        <v>1580</v>
      </c>
      <c r="Q1" s="7" t="s">
        <v>1603</v>
      </c>
      <c r="R1" s="7" t="s">
        <v>1604</v>
      </c>
      <c r="S1" s="7" t="s">
        <v>1605</v>
      </c>
      <c r="T1" s="7" t="s">
        <v>1606</v>
      </c>
      <c r="U1" s="7" t="s">
        <v>1607</v>
      </c>
      <c r="V1" s="7" t="s">
        <v>1587</v>
      </c>
      <c r="W1" s="7" t="s">
        <v>1588</v>
      </c>
      <c r="X1" s="7" t="s">
        <v>1598</v>
      </c>
      <c r="Y1" s="7" t="s">
        <v>1599</v>
      </c>
      <c r="Z1" s="7" t="s">
        <v>1600</v>
      </c>
      <c r="AA1" s="7" t="s">
        <v>1601</v>
      </c>
      <c r="AB1" s="7" t="s">
        <v>1602</v>
      </c>
      <c r="AC1" s="7" t="s">
        <v>1595</v>
      </c>
      <c r="AD1" s="7" t="s">
        <v>1596</v>
      </c>
    </row>
    <row r="2" spans="1:30" ht="39.950000000000003" customHeight="1" x14ac:dyDescent="0.25">
      <c r="A2">
        <v>9</v>
      </c>
      <c r="B2" s="3" t="str">
        <f>VLOOKUP(A2,RIESGOS!$A$2:$B$65,2,FALSE)</f>
        <v>Comunicación Estratégica</v>
      </c>
      <c r="C2" t="s">
        <v>93</v>
      </c>
      <c r="D2">
        <v>8</v>
      </c>
      <c r="E2" t="s">
        <v>1071</v>
      </c>
      <c r="F2" t="s">
        <v>1072</v>
      </c>
      <c r="G2" t="s">
        <v>1073</v>
      </c>
      <c r="H2" s="15">
        <v>44958</v>
      </c>
      <c r="I2" s="15">
        <v>45275</v>
      </c>
      <c r="J2"/>
      <c r="K2"/>
      <c r="L2" t="s">
        <v>1074</v>
      </c>
      <c r="M2" t="s">
        <v>1075</v>
      </c>
      <c r="N2" t="s">
        <v>1076</v>
      </c>
      <c r="O2" t="s">
        <v>1077</v>
      </c>
      <c r="P2" t="s">
        <v>305</v>
      </c>
      <c r="Q2"/>
      <c r="R2"/>
      <c r="S2" t="s">
        <v>1078</v>
      </c>
      <c r="T2" t="s">
        <v>1079</v>
      </c>
      <c r="U2" t="s">
        <v>1080</v>
      </c>
      <c r="V2" t="s">
        <v>1081</v>
      </c>
      <c r="W2" t="s">
        <v>305</v>
      </c>
      <c r="X2" t="s">
        <v>2084</v>
      </c>
      <c r="Y2" t="s">
        <v>2085</v>
      </c>
      <c r="Z2" s="1" t="s">
        <v>2238</v>
      </c>
      <c r="AA2" t="s">
        <v>2086</v>
      </c>
      <c r="AB2" t="s">
        <v>1135</v>
      </c>
      <c r="AC2" t="s">
        <v>2087</v>
      </c>
      <c r="AD2" t="s">
        <v>371</v>
      </c>
    </row>
    <row r="3" spans="1:30" ht="39.950000000000003" customHeight="1" x14ac:dyDescent="0.25">
      <c r="A3">
        <v>9</v>
      </c>
      <c r="B3" s="3" t="str">
        <f>VLOOKUP(A3,RIESGOS!$A$2:$B$65,2,FALSE)</f>
        <v>Comunicación Estratégica</v>
      </c>
      <c r="C3" t="s">
        <v>93</v>
      </c>
      <c r="D3">
        <v>9</v>
      </c>
      <c r="E3" t="s">
        <v>1082</v>
      </c>
      <c r="F3" t="s">
        <v>1083</v>
      </c>
      <c r="G3" t="s">
        <v>1084</v>
      </c>
      <c r="H3" s="15">
        <v>45047</v>
      </c>
      <c r="I3" s="15">
        <v>45169</v>
      </c>
      <c r="J3"/>
      <c r="K3"/>
      <c r="L3" t="s">
        <v>1085</v>
      </c>
      <c r="M3"/>
      <c r="N3" t="s">
        <v>1080</v>
      </c>
      <c r="O3" t="s">
        <v>1086</v>
      </c>
      <c r="P3" t="s">
        <v>305</v>
      </c>
      <c r="Q3" t="s">
        <v>1087</v>
      </c>
      <c r="R3" t="s">
        <v>1087</v>
      </c>
      <c r="S3" s="1" t="s">
        <v>1088</v>
      </c>
      <c r="T3" t="s">
        <v>1089</v>
      </c>
      <c r="U3" t="s">
        <v>1076</v>
      </c>
      <c r="V3" t="s">
        <v>1090</v>
      </c>
      <c r="W3" t="s">
        <v>371</v>
      </c>
      <c r="X3"/>
      <c r="Y3"/>
      <c r="Z3" t="s">
        <v>2088</v>
      </c>
      <c r="AA3"/>
      <c r="AB3"/>
      <c r="AC3" t="s">
        <v>2089</v>
      </c>
      <c r="AD3" t="s">
        <v>371</v>
      </c>
    </row>
    <row r="4" spans="1:30" ht="39.950000000000003" customHeight="1" x14ac:dyDescent="0.25">
      <c r="A4">
        <v>1</v>
      </c>
      <c r="B4" s="3" t="str">
        <f>VLOOKUP(A4,RIESGOS!$A$2:$B$65,2,FALSE)</f>
        <v>Administración de Bienes e Infraestructura</v>
      </c>
      <c r="C4" t="s">
        <v>46</v>
      </c>
      <c r="D4">
        <v>1</v>
      </c>
      <c r="E4" t="s">
        <v>1091</v>
      </c>
      <c r="F4" t="s">
        <v>1092</v>
      </c>
      <c r="G4" t="s">
        <v>298</v>
      </c>
      <c r="H4" s="15">
        <v>45047</v>
      </c>
      <c r="I4" s="15">
        <v>45107</v>
      </c>
      <c r="J4">
        <v>0</v>
      </c>
      <c r="K4">
        <v>0</v>
      </c>
      <c r="L4" t="s">
        <v>1093</v>
      </c>
      <c r="M4" t="s">
        <v>1094</v>
      </c>
      <c r="N4" t="s">
        <v>1080</v>
      </c>
      <c r="O4" t="s">
        <v>1095</v>
      </c>
      <c r="P4" t="s">
        <v>305</v>
      </c>
      <c r="Q4">
        <v>1</v>
      </c>
      <c r="R4">
        <v>1</v>
      </c>
      <c r="S4" t="s">
        <v>1096</v>
      </c>
      <c r="T4" t="s">
        <v>1097</v>
      </c>
      <c r="U4" t="s">
        <v>1076</v>
      </c>
      <c r="V4" t="s">
        <v>1098</v>
      </c>
      <c r="W4" t="s">
        <v>371</v>
      </c>
      <c r="X4">
        <v>0</v>
      </c>
      <c r="Y4">
        <v>0</v>
      </c>
      <c r="Z4" t="s">
        <v>1093</v>
      </c>
      <c r="AA4" t="s">
        <v>2090</v>
      </c>
      <c r="AB4" t="s">
        <v>1135</v>
      </c>
      <c r="AC4" t="s">
        <v>2091</v>
      </c>
      <c r="AD4" t="s">
        <v>371</v>
      </c>
    </row>
    <row r="5" spans="1:30" ht="39.950000000000003" customHeight="1" x14ac:dyDescent="0.25">
      <c r="A5">
        <v>2</v>
      </c>
      <c r="B5" s="3" t="str">
        <f>VLOOKUP(A5,RIESGOS!$A$2:$B$65,2,FALSE)</f>
        <v>Administración de Bienes e Infraestructura</v>
      </c>
      <c r="C5" t="s">
        <v>57</v>
      </c>
      <c r="D5">
        <v>2</v>
      </c>
      <c r="E5"/>
      <c r="F5" t="s">
        <v>1099</v>
      </c>
      <c r="G5" t="s">
        <v>298</v>
      </c>
      <c r="H5" s="15">
        <v>45108</v>
      </c>
      <c r="I5" s="15">
        <v>45138</v>
      </c>
      <c r="J5">
        <v>0</v>
      </c>
      <c r="K5">
        <v>0</v>
      </c>
      <c r="L5" t="s">
        <v>1093</v>
      </c>
      <c r="M5" t="s">
        <v>1100</v>
      </c>
      <c r="N5" t="s">
        <v>1080</v>
      </c>
      <c r="O5" t="s">
        <v>1095</v>
      </c>
      <c r="P5" t="s">
        <v>305</v>
      </c>
      <c r="Q5">
        <v>1</v>
      </c>
      <c r="R5">
        <v>1</v>
      </c>
      <c r="S5" t="s">
        <v>1101</v>
      </c>
      <c r="T5" t="s">
        <v>1102</v>
      </c>
      <c r="U5" t="s">
        <v>1076</v>
      </c>
      <c r="V5" t="s">
        <v>1103</v>
      </c>
      <c r="W5" t="s">
        <v>371</v>
      </c>
      <c r="X5">
        <v>0</v>
      </c>
      <c r="Y5">
        <v>0</v>
      </c>
      <c r="Z5" t="s">
        <v>1093</v>
      </c>
      <c r="AA5" t="s">
        <v>2090</v>
      </c>
      <c r="AB5" t="s">
        <v>1135</v>
      </c>
      <c r="AC5" t="s">
        <v>2091</v>
      </c>
      <c r="AD5" t="s">
        <v>371</v>
      </c>
    </row>
    <row r="6" spans="1:30" ht="39.950000000000003" customHeight="1" x14ac:dyDescent="0.25">
      <c r="A6">
        <v>4</v>
      </c>
      <c r="B6" s="3" t="str">
        <f>VLOOKUP(A6,RIESGOS!$A$2:$B$65,2,FALSE)</f>
        <v>Administración de Bienes e Infraestructura</v>
      </c>
      <c r="C6" t="s">
        <v>69</v>
      </c>
      <c r="D6">
        <v>3</v>
      </c>
      <c r="E6" t="s">
        <v>1104</v>
      </c>
      <c r="F6" t="s">
        <v>1105</v>
      </c>
      <c r="G6" t="s">
        <v>359</v>
      </c>
      <c r="H6" s="15">
        <v>45108</v>
      </c>
      <c r="I6" s="15">
        <v>45275</v>
      </c>
      <c r="J6">
        <v>0</v>
      </c>
      <c r="K6">
        <v>1</v>
      </c>
      <c r="L6" t="s">
        <v>1106</v>
      </c>
      <c r="M6" t="s">
        <v>1107</v>
      </c>
      <c r="N6" t="s">
        <v>1076</v>
      </c>
      <c r="O6" t="s">
        <v>1108</v>
      </c>
      <c r="P6" t="s">
        <v>305</v>
      </c>
      <c r="Q6">
        <v>1</v>
      </c>
      <c r="R6">
        <v>1</v>
      </c>
      <c r="S6" t="s">
        <v>1106</v>
      </c>
      <c r="T6" t="s">
        <v>1107</v>
      </c>
      <c r="U6" t="s">
        <v>1076</v>
      </c>
      <c r="V6" t="s">
        <v>1109</v>
      </c>
      <c r="W6" t="s">
        <v>305</v>
      </c>
      <c r="X6">
        <v>1</v>
      </c>
      <c r="Y6">
        <v>1</v>
      </c>
      <c r="Z6" t="s">
        <v>2092</v>
      </c>
      <c r="AA6" t="s">
        <v>1107</v>
      </c>
      <c r="AB6" t="s">
        <v>1135</v>
      </c>
      <c r="AC6" t="s">
        <v>2093</v>
      </c>
      <c r="AD6" t="s">
        <v>371</v>
      </c>
    </row>
    <row r="7" spans="1:30" ht="39.950000000000003" customHeight="1" x14ac:dyDescent="0.25">
      <c r="A7">
        <v>5</v>
      </c>
      <c r="B7" s="3" t="str">
        <f>VLOOKUP(A7,RIESGOS!$A$2:$B$65,2,FALSE)</f>
        <v>Administración de Bienes e Infraestructura</v>
      </c>
      <c r="C7" t="s">
        <v>74</v>
      </c>
      <c r="D7">
        <v>4</v>
      </c>
      <c r="E7" t="s">
        <v>1110</v>
      </c>
      <c r="F7" s="1" t="s">
        <v>1111</v>
      </c>
      <c r="G7" t="s">
        <v>359</v>
      </c>
      <c r="H7" s="15">
        <v>45047</v>
      </c>
      <c r="I7" s="15">
        <v>45275</v>
      </c>
      <c r="J7">
        <v>0</v>
      </c>
      <c r="K7">
        <v>1</v>
      </c>
      <c r="L7" t="s">
        <v>1112</v>
      </c>
      <c r="M7" t="s">
        <v>1113</v>
      </c>
      <c r="N7" t="s">
        <v>1076</v>
      </c>
      <c r="O7" t="s">
        <v>1114</v>
      </c>
      <c r="P7" t="s">
        <v>305</v>
      </c>
      <c r="Q7">
        <v>1</v>
      </c>
      <c r="R7">
        <v>1</v>
      </c>
      <c r="S7" t="s">
        <v>1112</v>
      </c>
      <c r="T7" t="s">
        <v>1115</v>
      </c>
      <c r="U7" t="s">
        <v>1076</v>
      </c>
      <c r="V7" t="s">
        <v>1116</v>
      </c>
      <c r="W7" t="s">
        <v>305</v>
      </c>
      <c r="X7">
        <v>1</v>
      </c>
      <c r="Y7">
        <v>1</v>
      </c>
      <c r="Z7" t="s">
        <v>1112</v>
      </c>
      <c r="AA7" t="s">
        <v>1115</v>
      </c>
      <c r="AB7" t="s">
        <v>1135</v>
      </c>
      <c r="AC7" t="s">
        <v>1116</v>
      </c>
      <c r="AD7" t="s">
        <v>371</v>
      </c>
    </row>
    <row r="8" spans="1:30" ht="39.950000000000003" customHeight="1" x14ac:dyDescent="0.25">
      <c r="A8">
        <v>7</v>
      </c>
      <c r="B8" s="3" t="str">
        <f>VLOOKUP(A8,RIESGOS!$A$2:$B$65,2,FALSE)</f>
        <v>Atención a la Ciudadanía</v>
      </c>
      <c r="C8" t="s">
        <v>85</v>
      </c>
      <c r="D8">
        <v>6</v>
      </c>
      <c r="E8" s="1" t="s">
        <v>1117</v>
      </c>
      <c r="F8" s="1" t="s">
        <v>1118</v>
      </c>
      <c r="G8" t="s">
        <v>1119</v>
      </c>
      <c r="H8" s="15">
        <v>44958</v>
      </c>
      <c r="I8" s="15">
        <v>45291</v>
      </c>
      <c r="J8"/>
      <c r="K8"/>
      <c r="L8" s="1" t="s">
        <v>1120</v>
      </c>
      <c r="M8" t="s">
        <v>1121</v>
      </c>
      <c r="N8" t="s">
        <v>1076</v>
      </c>
      <c r="O8" s="1" t="s">
        <v>1122</v>
      </c>
      <c r="P8" t="s">
        <v>305</v>
      </c>
      <c r="Q8"/>
      <c r="R8"/>
      <c r="S8" s="1" t="s">
        <v>1123</v>
      </c>
      <c r="T8"/>
      <c r="U8" t="s">
        <v>1076</v>
      </c>
      <c r="V8" s="1" t="s">
        <v>1124</v>
      </c>
      <c r="W8" t="s">
        <v>305</v>
      </c>
      <c r="X8"/>
      <c r="Y8"/>
      <c r="Z8" s="1" t="s">
        <v>2094</v>
      </c>
      <c r="AA8" t="s">
        <v>1115</v>
      </c>
      <c r="AB8" t="s">
        <v>1135</v>
      </c>
      <c r="AC8" s="1" t="s">
        <v>2095</v>
      </c>
      <c r="AD8" t="s">
        <v>371</v>
      </c>
    </row>
    <row r="9" spans="1:30" ht="39.950000000000003" customHeight="1" x14ac:dyDescent="0.25">
      <c r="A9">
        <v>9</v>
      </c>
      <c r="B9" s="3" t="str">
        <f>VLOOKUP(A9,RIESGOS!$A$2:$B$65,2,FALSE)</f>
        <v>Comunicación Estratégica</v>
      </c>
      <c r="C9" t="s">
        <v>93</v>
      </c>
      <c r="D9">
        <v>10</v>
      </c>
      <c r="E9" t="s">
        <v>1125</v>
      </c>
      <c r="F9" t="s">
        <v>1126</v>
      </c>
      <c r="G9" t="s">
        <v>1084</v>
      </c>
      <c r="H9" s="15">
        <v>44958</v>
      </c>
      <c r="I9" s="15">
        <v>45275</v>
      </c>
      <c r="J9"/>
      <c r="K9"/>
      <c r="L9" t="s">
        <v>1127</v>
      </c>
      <c r="M9" t="s">
        <v>1075</v>
      </c>
      <c r="N9" t="s">
        <v>1076</v>
      </c>
      <c r="O9" t="s">
        <v>1077</v>
      </c>
      <c r="P9" t="s">
        <v>305</v>
      </c>
      <c r="Q9"/>
      <c r="R9"/>
      <c r="S9" t="s">
        <v>1128</v>
      </c>
      <c r="T9" t="s">
        <v>1079</v>
      </c>
      <c r="U9" t="s">
        <v>1080</v>
      </c>
      <c r="V9" t="s">
        <v>1129</v>
      </c>
      <c r="W9" t="s">
        <v>305</v>
      </c>
      <c r="X9" t="s">
        <v>2096</v>
      </c>
      <c r="Y9" t="s">
        <v>2097</v>
      </c>
      <c r="Z9" t="s">
        <v>2098</v>
      </c>
      <c r="AA9" t="s">
        <v>2099</v>
      </c>
      <c r="AB9" t="s">
        <v>1135</v>
      </c>
      <c r="AC9" t="s">
        <v>2100</v>
      </c>
      <c r="AD9" t="s">
        <v>371</v>
      </c>
    </row>
    <row r="10" spans="1:30" ht="39.950000000000003" customHeight="1" x14ac:dyDescent="0.25">
      <c r="A10">
        <v>10</v>
      </c>
      <c r="B10" s="3" t="str">
        <f>VLOOKUP(A10,RIESGOS!$A$2:$B$65,2,FALSE)</f>
        <v>Comunicación Estratégica</v>
      </c>
      <c r="C10" t="s">
        <v>96</v>
      </c>
      <c r="D10">
        <v>12</v>
      </c>
      <c r="E10" t="s">
        <v>1130</v>
      </c>
      <c r="F10" t="s">
        <v>1131</v>
      </c>
      <c r="G10" t="s">
        <v>1132</v>
      </c>
      <c r="H10" s="15">
        <v>44743</v>
      </c>
      <c r="I10" s="15">
        <v>44925</v>
      </c>
      <c r="J10"/>
      <c r="K10"/>
      <c r="L10" t="s">
        <v>1133</v>
      </c>
      <c r="M10" t="s">
        <v>1134</v>
      </c>
      <c r="N10" t="s">
        <v>1135</v>
      </c>
      <c r="O10" t="s">
        <v>1136</v>
      </c>
      <c r="P10" t="s">
        <v>371</v>
      </c>
      <c r="Q10"/>
      <c r="R10"/>
      <c r="S10" t="s">
        <v>1133</v>
      </c>
      <c r="T10" t="s">
        <v>1137</v>
      </c>
      <c r="U10" t="s">
        <v>1135</v>
      </c>
      <c r="V10" t="s">
        <v>1136</v>
      </c>
      <c r="W10" t="s">
        <v>371</v>
      </c>
      <c r="X10"/>
      <c r="Y10"/>
      <c r="Z10" t="s">
        <v>1133</v>
      </c>
      <c r="AA10"/>
      <c r="AB10"/>
      <c r="AC10" t="s">
        <v>1136</v>
      </c>
      <c r="AD10" t="s">
        <v>371</v>
      </c>
    </row>
    <row r="11" spans="1:30" ht="39.950000000000003" customHeight="1" x14ac:dyDescent="0.25">
      <c r="A11">
        <v>10</v>
      </c>
      <c r="B11" s="3" t="str">
        <f>VLOOKUP(A11,RIESGOS!$A$2:$B$65,2,FALSE)</f>
        <v>Comunicación Estratégica</v>
      </c>
      <c r="C11" t="s">
        <v>96</v>
      </c>
      <c r="D11">
        <v>13</v>
      </c>
      <c r="E11" t="s">
        <v>1138</v>
      </c>
      <c r="F11" t="s">
        <v>1139</v>
      </c>
      <c r="G11" t="s">
        <v>1140</v>
      </c>
      <c r="H11" s="15">
        <v>45031</v>
      </c>
      <c r="I11" s="15">
        <v>45290</v>
      </c>
      <c r="J11"/>
      <c r="K11"/>
      <c r="L11" t="s">
        <v>1141</v>
      </c>
      <c r="M11" t="s">
        <v>1075</v>
      </c>
      <c r="N11" t="s">
        <v>1076</v>
      </c>
      <c r="O11" t="s">
        <v>1142</v>
      </c>
      <c r="P11" t="s">
        <v>305</v>
      </c>
      <c r="Q11" t="s">
        <v>1143</v>
      </c>
      <c r="R11" t="s">
        <v>1143</v>
      </c>
      <c r="S11" t="s">
        <v>1144</v>
      </c>
      <c r="T11" t="s">
        <v>1145</v>
      </c>
      <c r="U11" t="s">
        <v>1076</v>
      </c>
      <c r="V11" t="s">
        <v>1146</v>
      </c>
      <c r="W11" t="s">
        <v>305</v>
      </c>
      <c r="X11" t="s">
        <v>1143</v>
      </c>
      <c r="Y11" t="s">
        <v>1143</v>
      </c>
      <c r="Z11" t="s">
        <v>1144</v>
      </c>
      <c r="AA11"/>
      <c r="AB11"/>
      <c r="AC11" t="s">
        <v>2101</v>
      </c>
      <c r="AD11" t="s">
        <v>371</v>
      </c>
    </row>
    <row r="12" spans="1:30" ht="39.950000000000003" customHeight="1" x14ac:dyDescent="0.25">
      <c r="A12">
        <v>10</v>
      </c>
      <c r="B12" s="3" t="str">
        <f>VLOOKUP(A12,RIESGOS!$A$2:$B$65,2,FALSE)</f>
        <v>Comunicación Estratégica</v>
      </c>
      <c r="C12" t="s">
        <v>96</v>
      </c>
      <c r="D12">
        <v>14</v>
      </c>
      <c r="E12" t="s">
        <v>1147</v>
      </c>
      <c r="F12" t="s">
        <v>1148</v>
      </c>
      <c r="G12" t="s">
        <v>1149</v>
      </c>
      <c r="H12" s="15">
        <v>45031</v>
      </c>
      <c r="I12" s="15">
        <v>45290</v>
      </c>
      <c r="J12"/>
      <c r="K12"/>
      <c r="L12" t="s">
        <v>1150</v>
      </c>
      <c r="M12" t="s">
        <v>1075</v>
      </c>
      <c r="N12" t="s">
        <v>1076</v>
      </c>
      <c r="O12" t="s">
        <v>1151</v>
      </c>
      <c r="P12" t="s">
        <v>305</v>
      </c>
      <c r="Q12" t="s">
        <v>1152</v>
      </c>
      <c r="R12" t="s">
        <v>1153</v>
      </c>
      <c r="S12" t="s">
        <v>1154</v>
      </c>
      <c r="T12" t="s">
        <v>1145</v>
      </c>
      <c r="U12" t="s">
        <v>1076</v>
      </c>
      <c r="V12" t="s">
        <v>1155</v>
      </c>
      <c r="W12" t="s">
        <v>305</v>
      </c>
      <c r="X12" t="s">
        <v>1152</v>
      </c>
      <c r="Y12" t="s">
        <v>1152</v>
      </c>
      <c r="Z12" t="s">
        <v>2102</v>
      </c>
      <c r="AA12" t="s">
        <v>2103</v>
      </c>
      <c r="AB12" t="s">
        <v>1135</v>
      </c>
      <c r="AC12" t="s">
        <v>2104</v>
      </c>
      <c r="AD12" t="s">
        <v>371</v>
      </c>
    </row>
    <row r="13" spans="1:30" ht="39.950000000000003" customHeight="1" x14ac:dyDescent="0.25">
      <c r="A13">
        <v>53</v>
      </c>
      <c r="B13" s="3" t="str">
        <f>VLOOKUP(A13,RIESGOS!$A$2:$B$65,2,FALSE)</f>
        <v>Protección e Intervención del Patrimonio</v>
      </c>
      <c r="C13" t="s">
        <v>250</v>
      </c>
      <c r="D13">
        <v>58</v>
      </c>
      <c r="E13" t="s">
        <v>1156</v>
      </c>
      <c r="F13" t="s">
        <v>1157</v>
      </c>
      <c r="G13" t="s">
        <v>1158</v>
      </c>
      <c r="H13" s="15">
        <v>44958</v>
      </c>
      <c r="I13" s="15">
        <v>45275</v>
      </c>
      <c r="J13">
        <v>1</v>
      </c>
      <c r="K13">
        <v>1</v>
      </c>
      <c r="L13" s="1" t="s">
        <v>1159</v>
      </c>
      <c r="M13" t="s">
        <v>1160</v>
      </c>
      <c r="N13" t="s">
        <v>1076</v>
      </c>
      <c r="O13" t="s">
        <v>1161</v>
      </c>
      <c r="P13" t="s">
        <v>305</v>
      </c>
      <c r="Q13">
        <v>1</v>
      </c>
      <c r="R13">
        <v>1</v>
      </c>
      <c r="S13" t="s">
        <v>1162</v>
      </c>
      <c r="T13" t="s">
        <v>1163</v>
      </c>
      <c r="U13" t="s">
        <v>1076</v>
      </c>
      <c r="V13" t="s">
        <v>1164</v>
      </c>
      <c r="W13" t="s">
        <v>305</v>
      </c>
      <c r="X13">
        <v>1</v>
      </c>
      <c r="Y13">
        <v>1</v>
      </c>
      <c r="Z13" t="s">
        <v>2105</v>
      </c>
      <c r="AA13" t="s">
        <v>1076</v>
      </c>
      <c r="AB13" t="s">
        <v>1135</v>
      </c>
      <c r="AC13" t="s">
        <v>2106</v>
      </c>
      <c r="AD13" t="s">
        <v>371</v>
      </c>
    </row>
    <row r="14" spans="1:30" ht="39.950000000000003" customHeight="1" x14ac:dyDescent="0.25">
      <c r="A14">
        <v>15</v>
      </c>
      <c r="B14" s="3" t="str">
        <f>VLOOKUP(A14,RIESGOS!$A$2:$B$65,2,FALSE)</f>
        <v>Direccionamiento Estratégico</v>
      </c>
      <c r="C14" t="s">
        <v>114</v>
      </c>
      <c r="D14">
        <v>18</v>
      </c>
      <c r="E14" t="s">
        <v>1165</v>
      </c>
      <c r="F14" s="1" t="s">
        <v>1166</v>
      </c>
      <c r="G14" t="s">
        <v>1167</v>
      </c>
      <c r="H14" s="15">
        <v>44958</v>
      </c>
      <c r="I14" s="15">
        <v>45275</v>
      </c>
      <c r="J14">
        <v>1</v>
      </c>
      <c r="K14">
        <v>1</v>
      </c>
      <c r="L14" t="s">
        <v>1168</v>
      </c>
      <c r="M14" t="s">
        <v>1169</v>
      </c>
      <c r="N14" t="s">
        <v>1076</v>
      </c>
      <c r="O14" s="1" t="s">
        <v>417</v>
      </c>
      <c r="P14" t="s">
        <v>305</v>
      </c>
      <c r="Q14">
        <v>1</v>
      </c>
      <c r="R14">
        <v>1</v>
      </c>
      <c r="S14" t="s">
        <v>1170</v>
      </c>
      <c r="T14" t="s">
        <v>1171</v>
      </c>
      <c r="U14" t="s">
        <v>1076</v>
      </c>
      <c r="V14" t="s">
        <v>1172</v>
      </c>
      <c r="W14" t="s">
        <v>305</v>
      </c>
      <c r="X14">
        <v>1</v>
      </c>
      <c r="Y14">
        <v>1</v>
      </c>
      <c r="Z14" t="s">
        <v>2107</v>
      </c>
      <c r="AA14" t="s">
        <v>2108</v>
      </c>
      <c r="AB14" t="s">
        <v>1135</v>
      </c>
      <c r="AC14" t="s">
        <v>2109</v>
      </c>
      <c r="AD14" t="s">
        <v>371</v>
      </c>
    </row>
    <row r="15" spans="1:30" ht="39.950000000000003" customHeight="1" x14ac:dyDescent="0.25">
      <c r="A15">
        <v>13</v>
      </c>
      <c r="B15" s="3" t="str">
        <f>VLOOKUP(A15,RIESGOS!$A$2:$B$65,2,FALSE)</f>
        <v>Direccionamiento Estratégico</v>
      </c>
      <c r="C15" t="s">
        <v>108</v>
      </c>
      <c r="D15">
        <v>16</v>
      </c>
      <c r="E15" t="s">
        <v>1173</v>
      </c>
      <c r="F15" t="s">
        <v>1174</v>
      </c>
      <c r="G15" t="s">
        <v>1175</v>
      </c>
      <c r="H15" s="15">
        <v>45200</v>
      </c>
      <c r="I15" s="15">
        <v>45291</v>
      </c>
      <c r="J15"/>
      <c r="K15"/>
      <c r="L15"/>
      <c r="M15" t="s">
        <v>1176</v>
      </c>
      <c r="N15" t="s">
        <v>1080</v>
      </c>
      <c r="O15" t="s">
        <v>1177</v>
      </c>
      <c r="P15" t="s">
        <v>305</v>
      </c>
      <c r="Q15"/>
      <c r="R15"/>
      <c r="S15" t="s">
        <v>1178</v>
      </c>
      <c r="T15" t="s">
        <v>1179</v>
      </c>
      <c r="U15" t="s">
        <v>1080</v>
      </c>
      <c r="V15" t="s">
        <v>1180</v>
      </c>
      <c r="W15" t="s">
        <v>305</v>
      </c>
      <c r="X15">
        <v>1</v>
      </c>
      <c r="Y15">
        <v>1</v>
      </c>
      <c r="Z15" t="s">
        <v>2110</v>
      </c>
      <c r="AA15" t="s">
        <v>1115</v>
      </c>
      <c r="AB15" t="s">
        <v>1135</v>
      </c>
      <c r="AC15" t="s">
        <v>2111</v>
      </c>
      <c r="AD15" t="s">
        <v>371</v>
      </c>
    </row>
    <row r="16" spans="1:30" ht="39.950000000000003" customHeight="1" x14ac:dyDescent="0.25">
      <c r="A16">
        <v>14</v>
      </c>
      <c r="B16" s="3" t="str">
        <f>VLOOKUP(A16,RIESGOS!$A$2:$B$65,2,FALSE)</f>
        <v>Direccionamiento Estratégico</v>
      </c>
      <c r="C16" t="s">
        <v>111</v>
      </c>
      <c r="D16">
        <v>17</v>
      </c>
      <c r="E16" t="s">
        <v>1181</v>
      </c>
      <c r="F16" t="s">
        <v>1182</v>
      </c>
      <c r="G16" s="1" t="s">
        <v>2112</v>
      </c>
      <c r="H16" s="15">
        <v>45078</v>
      </c>
      <c r="I16" s="15">
        <v>45138</v>
      </c>
      <c r="J16"/>
      <c r="K16"/>
      <c r="L16"/>
      <c r="M16" t="s">
        <v>1176</v>
      </c>
      <c r="N16" t="s">
        <v>1080</v>
      </c>
      <c r="O16" t="s">
        <v>1177</v>
      </c>
      <c r="P16" t="s">
        <v>305</v>
      </c>
      <c r="Q16">
        <v>1</v>
      </c>
      <c r="R16">
        <v>0</v>
      </c>
      <c r="S16" t="s">
        <v>1183</v>
      </c>
      <c r="T16" t="s">
        <v>1184</v>
      </c>
      <c r="U16" t="s">
        <v>1185</v>
      </c>
      <c r="V16" t="s">
        <v>1186</v>
      </c>
      <c r="W16" t="s">
        <v>350</v>
      </c>
      <c r="X16">
        <v>0</v>
      </c>
      <c r="Y16">
        <v>1</v>
      </c>
      <c r="Z16" t="s">
        <v>2113</v>
      </c>
      <c r="AA16" t="s">
        <v>1115</v>
      </c>
      <c r="AB16" t="s">
        <v>1135</v>
      </c>
      <c r="AC16" t="s">
        <v>2114</v>
      </c>
      <c r="AD16" t="s">
        <v>371</v>
      </c>
    </row>
    <row r="17" spans="1:30" ht="39.950000000000003" customHeight="1" x14ac:dyDescent="0.25">
      <c r="A17">
        <v>10</v>
      </c>
      <c r="B17" s="3" t="str">
        <f>VLOOKUP(A17,RIESGOS!$A$2:$B$65,2,FALSE)</f>
        <v>Comunicación Estratégica</v>
      </c>
      <c r="C17" t="s">
        <v>96</v>
      </c>
      <c r="D17">
        <v>11</v>
      </c>
      <c r="E17" t="s">
        <v>1194</v>
      </c>
      <c r="F17" t="s">
        <v>1195</v>
      </c>
      <c r="G17" t="s">
        <v>1132</v>
      </c>
      <c r="H17" s="15">
        <v>44958</v>
      </c>
      <c r="I17" s="15">
        <v>45275</v>
      </c>
      <c r="J17"/>
      <c r="K17"/>
      <c r="L17" t="s">
        <v>1196</v>
      </c>
      <c r="M17" t="s">
        <v>1075</v>
      </c>
      <c r="N17" t="s">
        <v>1076</v>
      </c>
      <c r="O17" t="s">
        <v>1197</v>
      </c>
      <c r="P17" t="s">
        <v>305</v>
      </c>
      <c r="Q17" t="s">
        <v>1198</v>
      </c>
      <c r="R17" t="s">
        <v>1198</v>
      </c>
      <c r="S17" t="s">
        <v>1199</v>
      </c>
      <c r="T17" t="s">
        <v>1200</v>
      </c>
      <c r="U17" t="s">
        <v>1076</v>
      </c>
      <c r="V17" t="s">
        <v>1201</v>
      </c>
      <c r="W17" t="s">
        <v>305</v>
      </c>
      <c r="X17" t="s">
        <v>1198</v>
      </c>
      <c r="Y17" t="s">
        <v>2115</v>
      </c>
      <c r="Z17" t="s">
        <v>2116</v>
      </c>
      <c r="AA17" t="s">
        <v>2117</v>
      </c>
      <c r="AB17" t="s">
        <v>1135</v>
      </c>
      <c r="AC17" t="s">
        <v>2118</v>
      </c>
      <c r="AD17" t="s">
        <v>371</v>
      </c>
    </row>
    <row r="18" spans="1:30" ht="39.950000000000003" customHeight="1" x14ac:dyDescent="0.25">
      <c r="A18">
        <v>27</v>
      </c>
      <c r="B18" s="3" t="str">
        <f>VLOOKUP(A18,RIESGOS!$A$2:$B$65,2,FALSE)</f>
        <v>Gestión Contractual</v>
      </c>
      <c r="C18" t="s">
        <v>156</v>
      </c>
      <c r="D18">
        <v>29</v>
      </c>
      <c r="E18" t="s">
        <v>1187</v>
      </c>
      <c r="F18" t="s">
        <v>1188</v>
      </c>
      <c r="G18" t="s">
        <v>1189</v>
      </c>
      <c r="H18" s="15">
        <v>45200</v>
      </c>
      <c r="I18" s="15">
        <v>45291</v>
      </c>
      <c r="J18">
        <v>0</v>
      </c>
      <c r="K18">
        <v>0</v>
      </c>
      <c r="L18" t="s">
        <v>1190</v>
      </c>
      <c r="M18"/>
      <c r="N18" t="s">
        <v>1080</v>
      </c>
      <c r="O18" t="s">
        <v>1177</v>
      </c>
      <c r="P18" t="s">
        <v>305</v>
      </c>
      <c r="Q18">
        <v>0</v>
      </c>
      <c r="R18">
        <v>0</v>
      </c>
      <c r="S18" t="s">
        <v>1191</v>
      </c>
      <c r="T18" t="s">
        <v>1192</v>
      </c>
      <c r="U18" t="s">
        <v>1185</v>
      </c>
      <c r="V18" t="s">
        <v>1193</v>
      </c>
      <c r="W18" t="s">
        <v>305</v>
      </c>
      <c r="X18">
        <v>1</v>
      </c>
      <c r="Y18">
        <v>1</v>
      </c>
      <c r="Z18" t="s">
        <v>2119</v>
      </c>
      <c r="AA18" t="s">
        <v>1192</v>
      </c>
      <c r="AB18" t="s">
        <v>1135</v>
      </c>
      <c r="AC18" t="s">
        <v>2120</v>
      </c>
      <c r="AD18" t="s">
        <v>371</v>
      </c>
    </row>
    <row r="19" spans="1:30" ht="39.950000000000003" customHeight="1" x14ac:dyDescent="0.25">
      <c r="A19">
        <v>59</v>
      </c>
      <c r="B19" s="3" t="str">
        <f>VLOOKUP(A19,RIESGOS!$A$2:$B$65,2,FALSE)</f>
        <v>Protección e Intervención del Patrimonio</v>
      </c>
      <c r="C19" t="s">
        <v>263</v>
      </c>
      <c r="D19">
        <v>75</v>
      </c>
      <c r="E19" s="1" t="s">
        <v>1212</v>
      </c>
      <c r="F19"/>
      <c r="G19" t="s">
        <v>1158</v>
      </c>
      <c r="H19" s="15">
        <v>44958</v>
      </c>
      <c r="I19" s="15">
        <v>45275</v>
      </c>
      <c r="J19">
        <v>1</v>
      </c>
      <c r="K19">
        <v>1</v>
      </c>
      <c r="L19" t="s">
        <v>1213</v>
      </c>
      <c r="M19" t="s">
        <v>1214</v>
      </c>
      <c r="N19" t="s">
        <v>1076</v>
      </c>
      <c r="O19" t="s">
        <v>1215</v>
      </c>
      <c r="P19" t="s">
        <v>305</v>
      </c>
      <c r="Q19">
        <v>1</v>
      </c>
      <c r="R19">
        <v>1</v>
      </c>
      <c r="S19" t="s">
        <v>1213</v>
      </c>
      <c r="T19" t="s">
        <v>1115</v>
      </c>
      <c r="U19" t="s">
        <v>1076</v>
      </c>
      <c r="V19" t="s">
        <v>1216</v>
      </c>
      <c r="W19" t="s">
        <v>305</v>
      </c>
      <c r="X19">
        <v>1</v>
      </c>
      <c r="Y19">
        <v>1</v>
      </c>
      <c r="Z19" t="s">
        <v>2121</v>
      </c>
      <c r="AA19" t="s">
        <v>1115</v>
      </c>
      <c r="AB19" t="s">
        <v>1135</v>
      </c>
      <c r="AC19" t="s">
        <v>1215</v>
      </c>
      <c r="AD19" t="s">
        <v>371</v>
      </c>
    </row>
    <row r="20" spans="1:30" ht="39.950000000000003" customHeight="1" x14ac:dyDescent="0.25">
      <c r="A20">
        <v>19</v>
      </c>
      <c r="B20" s="3" t="str">
        <f>VLOOKUP(A20,RIESGOS!$A$2:$B$65,2,FALSE)</f>
        <v>Administración de Bienes e Infraestructura</v>
      </c>
      <c r="C20" t="s">
        <v>129</v>
      </c>
      <c r="D20">
        <v>23</v>
      </c>
      <c r="E20" t="s">
        <v>1217</v>
      </c>
      <c r="F20" s="1" t="s">
        <v>1218</v>
      </c>
      <c r="G20" s="1" t="s">
        <v>1219</v>
      </c>
      <c r="H20" s="15">
        <v>45017</v>
      </c>
      <c r="I20" s="15">
        <v>45230</v>
      </c>
      <c r="J20">
        <v>1</v>
      </c>
      <c r="K20">
        <v>1</v>
      </c>
      <c r="L20" t="s">
        <v>1220</v>
      </c>
      <c r="M20" t="s">
        <v>1221</v>
      </c>
      <c r="N20" t="s">
        <v>1080</v>
      </c>
      <c r="O20" t="s">
        <v>1222</v>
      </c>
      <c r="P20" t="s">
        <v>305</v>
      </c>
      <c r="Q20">
        <v>1</v>
      </c>
      <c r="R20">
        <v>1</v>
      </c>
      <c r="S20" s="1" t="s">
        <v>1223</v>
      </c>
      <c r="T20" t="s">
        <v>1097</v>
      </c>
      <c r="U20" t="s">
        <v>1076</v>
      </c>
      <c r="V20" t="s">
        <v>1224</v>
      </c>
      <c r="W20" t="s">
        <v>305</v>
      </c>
      <c r="X20">
        <v>1</v>
      </c>
      <c r="Y20">
        <v>1</v>
      </c>
      <c r="Z20" t="s">
        <v>2122</v>
      </c>
      <c r="AA20" t="s">
        <v>1097</v>
      </c>
      <c r="AB20" t="s">
        <v>1135</v>
      </c>
      <c r="AC20" t="s">
        <v>2123</v>
      </c>
      <c r="AD20" t="s">
        <v>371</v>
      </c>
    </row>
    <row r="21" spans="1:30" ht="39.950000000000003" customHeight="1" x14ac:dyDescent="0.25">
      <c r="A21">
        <v>17</v>
      </c>
      <c r="B21" s="3" t="str">
        <f>VLOOKUP(A21,RIESGOS!$A$2:$B$65,2,FALSE)</f>
        <v>Divulgación y Apropiación Social del Patrimonio</v>
      </c>
      <c r="C21" t="s">
        <v>122</v>
      </c>
      <c r="D21">
        <v>21</v>
      </c>
      <c r="E21" t="s">
        <v>1225</v>
      </c>
      <c r="F21" s="1" t="s">
        <v>1226</v>
      </c>
      <c r="G21" t="s">
        <v>1204</v>
      </c>
      <c r="H21" s="15">
        <v>44986</v>
      </c>
      <c r="I21" s="15">
        <v>45275</v>
      </c>
      <c r="J21"/>
      <c r="K21"/>
      <c r="L21" t="s">
        <v>1227</v>
      </c>
      <c r="M21" t="s">
        <v>1206</v>
      </c>
      <c r="N21" t="s">
        <v>1076</v>
      </c>
      <c r="O21" t="s">
        <v>1228</v>
      </c>
      <c r="P21" t="s">
        <v>305</v>
      </c>
      <c r="Q21" t="s">
        <v>1229</v>
      </c>
      <c r="R21" t="s">
        <v>1229</v>
      </c>
      <c r="S21" s="1" t="s">
        <v>1230</v>
      </c>
      <c r="T21" t="s">
        <v>1231</v>
      </c>
      <c r="U21" t="s">
        <v>1076</v>
      </c>
      <c r="V21" t="s">
        <v>1232</v>
      </c>
      <c r="W21" t="s">
        <v>305</v>
      </c>
      <c r="X21" t="s">
        <v>1229</v>
      </c>
      <c r="Y21" t="s">
        <v>1229</v>
      </c>
      <c r="Z21" s="1" t="s">
        <v>2239</v>
      </c>
      <c r="AA21" t="s">
        <v>1231</v>
      </c>
      <c r="AB21" t="s">
        <v>1135</v>
      </c>
      <c r="AC21" t="s">
        <v>2124</v>
      </c>
      <c r="AD21" t="s">
        <v>371</v>
      </c>
    </row>
    <row r="22" spans="1:30" ht="39.950000000000003" customHeight="1" x14ac:dyDescent="0.25">
      <c r="A22">
        <v>21</v>
      </c>
      <c r="B22" s="3" t="str">
        <f>VLOOKUP(A22,RIESGOS!$A$2:$B$65,2,FALSE)</f>
        <v>Gestión Contractual</v>
      </c>
      <c r="C22" t="s">
        <v>136</v>
      </c>
      <c r="D22">
        <v>24</v>
      </c>
      <c r="E22" t="s">
        <v>1233</v>
      </c>
      <c r="F22" t="s">
        <v>1234</v>
      </c>
      <c r="G22" t="s">
        <v>831</v>
      </c>
      <c r="H22" s="15">
        <v>44927</v>
      </c>
      <c r="I22" s="15">
        <v>45291</v>
      </c>
      <c r="J22">
        <v>1</v>
      </c>
      <c r="K22">
        <v>1</v>
      </c>
      <c r="L22" t="s">
        <v>1235</v>
      </c>
      <c r="M22" t="s">
        <v>1171</v>
      </c>
      <c r="N22" t="s">
        <v>1076</v>
      </c>
      <c r="O22" t="s">
        <v>1236</v>
      </c>
      <c r="P22" t="s">
        <v>305</v>
      </c>
      <c r="Q22">
        <v>0</v>
      </c>
      <c r="R22">
        <v>0</v>
      </c>
      <c r="S22" t="s">
        <v>1237</v>
      </c>
      <c r="T22" t="s">
        <v>1238</v>
      </c>
      <c r="U22" t="s">
        <v>1135</v>
      </c>
      <c r="V22" t="s">
        <v>1239</v>
      </c>
      <c r="W22" t="s">
        <v>371</v>
      </c>
      <c r="X22"/>
      <c r="Y22"/>
      <c r="Z22"/>
      <c r="AA22"/>
      <c r="AB22"/>
      <c r="AC22" t="s">
        <v>1407</v>
      </c>
      <c r="AD22" t="s">
        <v>371</v>
      </c>
    </row>
    <row r="23" spans="1:30" ht="39.950000000000003" customHeight="1" x14ac:dyDescent="0.25">
      <c r="A23">
        <v>23</v>
      </c>
      <c r="B23" s="3" t="str">
        <f>VLOOKUP(A23,RIESGOS!$A$2:$B$65,2,FALSE)</f>
        <v>Gestión Contractual</v>
      </c>
      <c r="C23" s="1" t="s">
        <v>143</v>
      </c>
      <c r="D23">
        <v>26</v>
      </c>
      <c r="E23" t="s">
        <v>1240</v>
      </c>
      <c r="F23" t="s">
        <v>1241</v>
      </c>
      <c r="G23" s="1" t="s">
        <v>1242</v>
      </c>
      <c r="H23" s="15">
        <v>44958</v>
      </c>
      <c r="I23" s="15">
        <v>45291</v>
      </c>
      <c r="J23">
        <v>1</v>
      </c>
      <c r="K23">
        <v>0</v>
      </c>
      <c r="L23" t="s">
        <v>1243</v>
      </c>
      <c r="M23"/>
      <c r="N23" t="s">
        <v>1076</v>
      </c>
      <c r="O23" t="s">
        <v>1244</v>
      </c>
      <c r="P23" t="s">
        <v>305</v>
      </c>
      <c r="Q23">
        <v>1</v>
      </c>
      <c r="R23">
        <v>1</v>
      </c>
      <c r="S23" t="s">
        <v>2125</v>
      </c>
      <c r="T23" t="s">
        <v>1245</v>
      </c>
      <c r="U23" t="s">
        <v>1076</v>
      </c>
      <c r="V23" t="s">
        <v>1246</v>
      </c>
      <c r="W23" t="s">
        <v>371</v>
      </c>
      <c r="X23"/>
      <c r="Y23"/>
      <c r="Z23"/>
      <c r="AA23" t="s">
        <v>1505</v>
      </c>
      <c r="AB23" t="s">
        <v>1135</v>
      </c>
      <c r="AC23" t="s">
        <v>1505</v>
      </c>
      <c r="AD23" t="s">
        <v>371</v>
      </c>
    </row>
    <row r="24" spans="1:30" ht="39.950000000000003" customHeight="1" x14ac:dyDescent="0.25">
      <c r="A24">
        <v>24</v>
      </c>
      <c r="B24" s="3" t="str">
        <f>VLOOKUP(A24,RIESGOS!$A$2:$B$65,2,FALSE)</f>
        <v>Gestión Contractual</v>
      </c>
      <c r="C24" t="s">
        <v>146</v>
      </c>
      <c r="D24">
        <v>27</v>
      </c>
      <c r="E24" t="s">
        <v>1247</v>
      </c>
      <c r="F24" t="s">
        <v>1248</v>
      </c>
      <c r="G24" t="s">
        <v>831</v>
      </c>
      <c r="H24" s="15">
        <v>45047</v>
      </c>
      <c r="I24" s="15">
        <v>45291</v>
      </c>
      <c r="J24">
        <v>2</v>
      </c>
      <c r="K24">
        <v>1</v>
      </c>
      <c r="L24" t="s">
        <v>1249</v>
      </c>
      <c r="M24" t="s">
        <v>1250</v>
      </c>
      <c r="N24" t="s">
        <v>1076</v>
      </c>
      <c r="O24" t="s">
        <v>1251</v>
      </c>
      <c r="P24" t="s">
        <v>305</v>
      </c>
      <c r="Q24">
        <v>0</v>
      </c>
      <c r="R24">
        <v>0</v>
      </c>
      <c r="S24" t="s">
        <v>1252</v>
      </c>
      <c r="T24" t="s">
        <v>2126</v>
      </c>
      <c r="U24" t="s">
        <v>1185</v>
      </c>
      <c r="V24" t="s">
        <v>1253</v>
      </c>
      <c r="W24" t="s">
        <v>305</v>
      </c>
      <c r="X24">
        <v>1</v>
      </c>
      <c r="Y24">
        <v>1</v>
      </c>
      <c r="Z24" t="s">
        <v>2127</v>
      </c>
      <c r="AA24" t="s">
        <v>2126</v>
      </c>
      <c r="AB24" t="s">
        <v>1135</v>
      </c>
      <c r="AC24" t="s">
        <v>2128</v>
      </c>
      <c r="AD24" t="s">
        <v>371</v>
      </c>
    </row>
    <row r="25" spans="1:30" ht="39.950000000000003" customHeight="1" x14ac:dyDescent="0.25">
      <c r="A25">
        <v>22</v>
      </c>
      <c r="B25" s="3" t="str">
        <f>VLOOKUP(A25,RIESGOS!$A$2:$B$65,2,FALSE)</f>
        <v>Gestión Contractual</v>
      </c>
      <c r="C25" t="s">
        <v>140</v>
      </c>
      <c r="D25">
        <v>25</v>
      </c>
      <c r="E25" t="s">
        <v>1254</v>
      </c>
      <c r="F25" t="s">
        <v>1255</v>
      </c>
      <c r="G25" t="s">
        <v>831</v>
      </c>
      <c r="H25"/>
      <c r="I25"/>
      <c r="J25">
        <v>0</v>
      </c>
      <c r="K25">
        <v>0</v>
      </c>
      <c r="L25" t="s">
        <v>1190</v>
      </c>
      <c r="M25"/>
      <c r="N25" t="s">
        <v>1080</v>
      </c>
      <c r="O25" s="1" t="s">
        <v>1256</v>
      </c>
      <c r="P25" t="s">
        <v>305</v>
      </c>
      <c r="Q25">
        <v>0</v>
      </c>
      <c r="R25">
        <v>0</v>
      </c>
      <c r="S25" t="s">
        <v>1257</v>
      </c>
      <c r="T25" t="s">
        <v>1258</v>
      </c>
      <c r="U25" t="s">
        <v>1080</v>
      </c>
      <c r="V25" s="1" t="s">
        <v>1259</v>
      </c>
      <c r="W25" t="s">
        <v>305</v>
      </c>
      <c r="X25">
        <v>1</v>
      </c>
      <c r="Y25">
        <v>1</v>
      </c>
      <c r="Z25" t="s">
        <v>2129</v>
      </c>
      <c r="AA25" t="s">
        <v>2130</v>
      </c>
      <c r="AB25" t="s">
        <v>1135</v>
      </c>
      <c r="AC25" s="1" t="s">
        <v>2131</v>
      </c>
      <c r="AD25" t="s">
        <v>371</v>
      </c>
    </row>
    <row r="26" spans="1:30" ht="39.950000000000003" customHeight="1" x14ac:dyDescent="0.25">
      <c r="A26">
        <v>30</v>
      </c>
      <c r="B26" s="3" t="str">
        <f>VLOOKUP(A26,RIESGOS!$A$2:$B$65,2,FALSE)</f>
        <v>Gestión Documental</v>
      </c>
      <c r="C26" t="s">
        <v>168</v>
      </c>
      <c r="D26">
        <v>32</v>
      </c>
      <c r="E26" t="s">
        <v>1260</v>
      </c>
      <c r="F26" t="s">
        <v>1261</v>
      </c>
      <c r="G26" t="s">
        <v>1262</v>
      </c>
      <c r="H26"/>
      <c r="I26"/>
      <c r="J26"/>
      <c r="K26"/>
      <c r="L26"/>
      <c r="M26" t="s">
        <v>339</v>
      </c>
      <c r="N26" t="s">
        <v>1076</v>
      </c>
      <c r="O26" s="1" t="s">
        <v>515</v>
      </c>
      <c r="P26" t="s">
        <v>305</v>
      </c>
      <c r="Q26">
        <v>1</v>
      </c>
      <c r="R26">
        <v>1</v>
      </c>
      <c r="S26" s="1" t="s">
        <v>516</v>
      </c>
      <c r="T26" t="s">
        <v>1263</v>
      </c>
      <c r="U26" t="s">
        <v>1076</v>
      </c>
      <c r="V26" s="1" t="s">
        <v>519</v>
      </c>
      <c r="W26" t="s">
        <v>305</v>
      </c>
      <c r="X26">
        <v>4</v>
      </c>
      <c r="Y26">
        <v>5</v>
      </c>
      <c r="Z26" s="1" t="s">
        <v>2132</v>
      </c>
      <c r="AA26" t="s">
        <v>2133</v>
      </c>
      <c r="AB26" t="s">
        <v>1076</v>
      </c>
      <c r="AC26" s="1" t="s">
        <v>2134</v>
      </c>
      <c r="AD26" t="s">
        <v>371</v>
      </c>
    </row>
    <row r="27" spans="1:30" ht="39.950000000000003" customHeight="1" x14ac:dyDescent="0.25">
      <c r="A27">
        <v>6</v>
      </c>
      <c r="B27" s="3" t="str">
        <f>VLOOKUP(A27,RIESGOS!$A$2:$B$65,2,FALSE)</f>
        <v>Atención a la Ciudadanía</v>
      </c>
      <c r="C27" t="s">
        <v>80</v>
      </c>
      <c r="D27">
        <v>5</v>
      </c>
      <c r="E27" s="1" t="s">
        <v>1264</v>
      </c>
      <c r="F27" s="1" t="s">
        <v>1265</v>
      </c>
      <c r="G27" t="s">
        <v>1266</v>
      </c>
      <c r="H27" s="15">
        <v>44958</v>
      </c>
      <c r="I27" s="15">
        <v>45291</v>
      </c>
      <c r="J27"/>
      <c r="K27"/>
      <c r="L27" s="1" t="s">
        <v>1267</v>
      </c>
      <c r="M27" s="1" t="s">
        <v>1268</v>
      </c>
      <c r="N27" t="s">
        <v>1269</v>
      </c>
      <c r="O27" s="1" t="s">
        <v>1270</v>
      </c>
      <c r="P27" t="s">
        <v>305</v>
      </c>
      <c r="Q27"/>
      <c r="R27"/>
      <c r="S27" s="1" t="s">
        <v>1271</v>
      </c>
      <c r="T27" t="s">
        <v>1272</v>
      </c>
      <c r="U27" t="s">
        <v>1269</v>
      </c>
      <c r="V27" s="1" t="s">
        <v>1273</v>
      </c>
      <c r="W27" t="s">
        <v>305</v>
      </c>
      <c r="X27"/>
      <c r="Y27"/>
      <c r="Z27" s="1" t="s">
        <v>2135</v>
      </c>
      <c r="AA27" t="s">
        <v>2136</v>
      </c>
      <c r="AB27" t="s">
        <v>1135</v>
      </c>
      <c r="AC27" s="1" t="s">
        <v>2137</v>
      </c>
      <c r="AD27" t="s">
        <v>371</v>
      </c>
    </row>
    <row r="28" spans="1:30" ht="39.950000000000003" customHeight="1" x14ac:dyDescent="0.25">
      <c r="A28">
        <v>39</v>
      </c>
      <c r="B28" s="3" t="str">
        <f>VLOOKUP(A28,RIESGOS!$A$2:$B$65,2,FALSE)</f>
        <v>Gestión Jurídica</v>
      </c>
      <c r="C28" t="s">
        <v>200</v>
      </c>
      <c r="D28">
        <v>42</v>
      </c>
      <c r="E28" t="s">
        <v>1274</v>
      </c>
      <c r="F28" t="s">
        <v>1275</v>
      </c>
      <c r="G28" t="s">
        <v>1276</v>
      </c>
      <c r="H28" s="15">
        <v>44927</v>
      </c>
      <c r="I28" s="15">
        <v>45291</v>
      </c>
      <c r="J28">
        <v>0</v>
      </c>
      <c r="K28">
        <v>0</v>
      </c>
      <c r="L28" t="s">
        <v>756</v>
      </c>
      <c r="M28" t="s">
        <v>1277</v>
      </c>
      <c r="N28"/>
      <c r="O28" t="s">
        <v>1278</v>
      </c>
      <c r="P28" t="s">
        <v>305</v>
      </c>
      <c r="Q28">
        <v>0</v>
      </c>
      <c r="R28">
        <v>0</v>
      </c>
      <c r="S28" t="s">
        <v>1277</v>
      </c>
      <c r="T28"/>
      <c r="U28"/>
      <c r="V28" t="s">
        <v>1279</v>
      </c>
      <c r="W28" t="s">
        <v>305</v>
      </c>
      <c r="X28">
        <v>0</v>
      </c>
      <c r="Y28">
        <v>0</v>
      </c>
      <c r="Z28" t="s">
        <v>1277</v>
      </c>
      <c r="AA28"/>
      <c r="AB28"/>
      <c r="AC28" t="s">
        <v>1279</v>
      </c>
      <c r="AD28" t="s">
        <v>371</v>
      </c>
    </row>
    <row r="29" spans="1:30" ht="39.950000000000003" customHeight="1" x14ac:dyDescent="0.25">
      <c r="A29">
        <v>30</v>
      </c>
      <c r="B29" s="3" t="str">
        <f>VLOOKUP(A29,RIESGOS!$A$2:$B$65,2,FALSE)</f>
        <v>Gestión Documental</v>
      </c>
      <c r="C29" t="s">
        <v>168</v>
      </c>
      <c r="D29">
        <v>31</v>
      </c>
      <c r="E29" s="1" t="s">
        <v>1280</v>
      </c>
      <c r="F29" s="1" t="s">
        <v>1281</v>
      </c>
      <c r="G29" t="s">
        <v>1262</v>
      </c>
      <c r="H29"/>
      <c r="I29"/>
      <c r="J29">
        <v>1</v>
      </c>
      <c r="K29">
        <v>1</v>
      </c>
      <c r="L29" s="1" t="s">
        <v>1282</v>
      </c>
      <c r="M29" t="s">
        <v>339</v>
      </c>
      <c r="N29" t="s">
        <v>1076</v>
      </c>
      <c r="O29" t="s">
        <v>1283</v>
      </c>
      <c r="P29" t="s">
        <v>371</v>
      </c>
      <c r="Q29">
        <v>2</v>
      </c>
      <c r="R29">
        <v>2</v>
      </c>
      <c r="S29" t="s">
        <v>1284</v>
      </c>
      <c r="T29" t="s">
        <v>1285</v>
      </c>
      <c r="U29" t="s">
        <v>1185</v>
      </c>
      <c r="V29" s="1" t="s">
        <v>1286</v>
      </c>
      <c r="W29"/>
      <c r="X29">
        <v>2</v>
      </c>
      <c r="Y29">
        <v>2</v>
      </c>
      <c r="Z29" t="s">
        <v>2138</v>
      </c>
      <c r="AA29" t="s">
        <v>2133</v>
      </c>
      <c r="AB29" t="s">
        <v>1076</v>
      </c>
      <c r="AC29" s="1" t="s">
        <v>2139</v>
      </c>
      <c r="AD29" t="s">
        <v>371</v>
      </c>
    </row>
    <row r="30" spans="1:30" ht="39.950000000000003" customHeight="1" x14ac:dyDescent="0.25">
      <c r="A30">
        <v>31</v>
      </c>
      <c r="B30" s="3" t="str">
        <f>VLOOKUP(A30,RIESGOS!$A$2:$B$65,2,FALSE)</f>
        <v>Gestión Documental</v>
      </c>
      <c r="C30" t="s">
        <v>171</v>
      </c>
      <c r="D30">
        <v>33</v>
      </c>
      <c r="E30" t="s">
        <v>1287</v>
      </c>
      <c r="F30" t="s">
        <v>1288</v>
      </c>
      <c r="G30" t="s">
        <v>1262</v>
      </c>
      <c r="H30" s="15">
        <v>44927</v>
      </c>
      <c r="I30" s="15">
        <v>45260</v>
      </c>
      <c r="J30">
        <v>1</v>
      </c>
      <c r="K30">
        <v>1</v>
      </c>
      <c r="L30" s="1" t="s">
        <v>1289</v>
      </c>
      <c r="M30" t="s">
        <v>339</v>
      </c>
      <c r="N30" t="s">
        <v>1076</v>
      </c>
      <c r="O30" s="1" t="s">
        <v>1290</v>
      </c>
      <c r="P30" t="s">
        <v>305</v>
      </c>
      <c r="Q30">
        <v>8</v>
      </c>
      <c r="R30">
        <v>8</v>
      </c>
      <c r="S30" t="s">
        <v>1291</v>
      </c>
      <c r="T30" t="s">
        <v>1292</v>
      </c>
      <c r="U30" t="s">
        <v>1293</v>
      </c>
      <c r="V30" s="1" t="s">
        <v>1294</v>
      </c>
      <c r="W30" t="s">
        <v>305</v>
      </c>
      <c r="X30">
        <v>4</v>
      </c>
      <c r="Y30">
        <v>4</v>
      </c>
      <c r="Z30" t="s">
        <v>2140</v>
      </c>
      <c r="AA30" t="s">
        <v>2141</v>
      </c>
      <c r="AB30" t="s">
        <v>1076</v>
      </c>
      <c r="AC30" s="1" t="s">
        <v>2142</v>
      </c>
      <c r="AD30" t="s">
        <v>371</v>
      </c>
    </row>
    <row r="31" spans="1:30" ht="39.950000000000003" customHeight="1" x14ac:dyDescent="0.25">
      <c r="A31">
        <v>33</v>
      </c>
      <c r="B31" s="3" t="str">
        <f>VLOOKUP(A31,RIESGOS!$A$2:$B$65,2,FALSE)</f>
        <v>Gestión Documental</v>
      </c>
      <c r="C31" t="s">
        <v>180</v>
      </c>
      <c r="D31">
        <v>34</v>
      </c>
      <c r="E31" t="s">
        <v>1295</v>
      </c>
      <c r="F31" t="s">
        <v>1296</v>
      </c>
      <c r="G31" t="s">
        <v>1262</v>
      </c>
      <c r="H31" s="15">
        <v>44958</v>
      </c>
      <c r="I31" s="15">
        <v>44926</v>
      </c>
      <c r="J31">
        <v>1</v>
      </c>
      <c r="K31">
        <v>1</v>
      </c>
      <c r="L31" t="s">
        <v>1297</v>
      </c>
      <c r="M31" t="s">
        <v>1298</v>
      </c>
      <c r="N31" t="s">
        <v>1185</v>
      </c>
      <c r="O31" t="s">
        <v>1299</v>
      </c>
      <c r="P31" t="s">
        <v>305</v>
      </c>
      <c r="Q31">
        <v>4</v>
      </c>
      <c r="R31">
        <v>4</v>
      </c>
      <c r="S31" t="s">
        <v>1300</v>
      </c>
      <c r="T31" t="s">
        <v>1263</v>
      </c>
      <c r="U31" t="s">
        <v>1076</v>
      </c>
      <c r="V31" t="s">
        <v>1301</v>
      </c>
      <c r="W31" t="s">
        <v>305</v>
      </c>
      <c r="X31">
        <v>4</v>
      </c>
      <c r="Y31">
        <v>4</v>
      </c>
      <c r="Z31" t="s">
        <v>2143</v>
      </c>
      <c r="AA31" t="s">
        <v>2144</v>
      </c>
      <c r="AB31" t="s">
        <v>1076</v>
      </c>
      <c r="AC31" t="s">
        <v>2145</v>
      </c>
      <c r="AD31" t="s">
        <v>371</v>
      </c>
    </row>
    <row r="32" spans="1:30" ht="39.950000000000003" customHeight="1" x14ac:dyDescent="0.25">
      <c r="A32">
        <v>34</v>
      </c>
      <c r="B32" s="3" t="str">
        <f>VLOOKUP(A32,RIESGOS!$A$2:$B$65,2,FALSE)</f>
        <v>Gestión Financiera</v>
      </c>
      <c r="C32" t="s">
        <v>184</v>
      </c>
      <c r="D32">
        <v>35</v>
      </c>
      <c r="E32" t="s">
        <v>1302</v>
      </c>
      <c r="F32" t="s">
        <v>1303</v>
      </c>
      <c r="G32" t="s">
        <v>1304</v>
      </c>
      <c r="H32" s="15">
        <v>44927</v>
      </c>
      <c r="I32" s="15">
        <v>45291</v>
      </c>
      <c r="J32"/>
      <c r="K32"/>
      <c r="L32"/>
      <c r="M32"/>
      <c r="N32"/>
      <c r="O32" t="s">
        <v>1305</v>
      </c>
      <c r="P32" t="s">
        <v>305</v>
      </c>
      <c r="Q32">
        <v>1</v>
      </c>
      <c r="R32">
        <v>1</v>
      </c>
      <c r="S32" s="1" t="s">
        <v>1306</v>
      </c>
      <c r="T32" t="s">
        <v>1307</v>
      </c>
      <c r="U32" t="s">
        <v>1076</v>
      </c>
      <c r="V32" t="s">
        <v>1308</v>
      </c>
      <c r="W32" t="s">
        <v>305</v>
      </c>
      <c r="X32"/>
      <c r="Y32"/>
      <c r="Z32"/>
      <c r="AA32" t="s">
        <v>2146</v>
      </c>
      <c r="AB32" t="s">
        <v>1185</v>
      </c>
      <c r="AC32" t="s">
        <v>2147</v>
      </c>
      <c r="AD32" t="s">
        <v>350</v>
      </c>
    </row>
    <row r="33" spans="1:30" ht="39.950000000000003" customHeight="1" x14ac:dyDescent="0.25">
      <c r="A33">
        <v>35</v>
      </c>
      <c r="B33" s="3" t="str">
        <f>VLOOKUP(A33,RIESGOS!$A$2:$B$65,2,FALSE)</f>
        <v>Gestión Financiera</v>
      </c>
      <c r="C33" t="s">
        <v>187</v>
      </c>
      <c r="D33">
        <v>37</v>
      </c>
      <c r="E33" t="s">
        <v>1309</v>
      </c>
      <c r="F33" t="s">
        <v>1310</v>
      </c>
      <c r="G33" t="s">
        <v>1311</v>
      </c>
      <c r="H33" s="15">
        <v>45078</v>
      </c>
      <c r="I33" s="15">
        <v>45291</v>
      </c>
      <c r="J33"/>
      <c r="K33"/>
      <c r="L33"/>
      <c r="M33"/>
      <c r="N33"/>
      <c r="O33" s="1" t="s">
        <v>1312</v>
      </c>
      <c r="P33" t="s">
        <v>305</v>
      </c>
      <c r="Q33">
        <v>1</v>
      </c>
      <c r="R33">
        <v>1</v>
      </c>
      <c r="S33" t="s">
        <v>1313</v>
      </c>
      <c r="T33" t="s">
        <v>1314</v>
      </c>
      <c r="U33" t="s">
        <v>1185</v>
      </c>
      <c r="V33" t="s">
        <v>1315</v>
      </c>
      <c r="W33" t="s">
        <v>305</v>
      </c>
      <c r="X33">
        <v>1</v>
      </c>
      <c r="Y33">
        <v>1</v>
      </c>
      <c r="Z33" t="s">
        <v>2148</v>
      </c>
      <c r="AA33" t="s">
        <v>2149</v>
      </c>
      <c r="AB33" t="s">
        <v>1135</v>
      </c>
      <c r="AC33" t="s">
        <v>2150</v>
      </c>
      <c r="AD33" t="s">
        <v>371</v>
      </c>
    </row>
    <row r="34" spans="1:30" ht="39.950000000000003" customHeight="1" x14ac:dyDescent="0.25">
      <c r="A34">
        <v>35</v>
      </c>
      <c r="B34" s="3" t="str">
        <f>VLOOKUP(A34,RIESGOS!$A$2:$B$65,2,FALSE)</f>
        <v>Gestión Financiera</v>
      </c>
      <c r="C34" t="s">
        <v>187</v>
      </c>
      <c r="D34">
        <v>36</v>
      </c>
      <c r="E34" t="s">
        <v>1316</v>
      </c>
      <c r="F34" s="1" t="s">
        <v>1317</v>
      </c>
      <c r="G34" t="s">
        <v>1311</v>
      </c>
      <c r="H34" s="15">
        <v>45000</v>
      </c>
      <c r="I34" s="15">
        <v>45291</v>
      </c>
      <c r="J34"/>
      <c r="K34"/>
      <c r="L34" t="s">
        <v>1318</v>
      </c>
      <c r="M34" t="s">
        <v>1319</v>
      </c>
      <c r="N34" t="s">
        <v>1076</v>
      </c>
      <c r="O34" t="s">
        <v>1320</v>
      </c>
      <c r="P34" t="s">
        <v>305</v>
      </c>
      <c r="Q34">
        <v>5</v>
      </c>
      <c r="R34">
        <v>5</v>
      </c>
      <c r="S34" s="1" t="s">
        <v>1321</v>
      </c>
      <c r="T34" s="1" t="s">
        <v>1322</v>
      </c>
      <c r="U34" t="s">
        <v>1076</v>
      </c>
      <c r="V34" t="s">
        <v>1323</v>
      </c>
      <c r="W34" t="s">
        <v>305</v>
      </c>
      <c r="X34">
        <v>4</v>
      </c>
      <c r="Y34">
        <v>4</v>
      </c>
      <c r="Z34" t="s">
        <v>2151</v>
      </c>
      <c r="AA34" t="s">
        <v>1171</v>
      </c>
      <c r="AB34" t="s">
        <v>1135</v>
      </c>
      <c r="AC34" t="s">
        <v>2152</v>
      </c>
      <c r="AD34" t="s">
        <v>371</v>
      </c>
    </row>
    <row r="35" spans="1:30" ht="39.950000000000003" customHeight="1" x14ac:dyDescent="0.25">
      <c r="A35">
        <v>36</v>
      </c>
      <c r="B35" s="3" t="str">
        <f>VLOOKUP(A35,RIESGOS!$A$2:$B$65,2,FALSE)</f>
        <v>Gestión Financiera</v>
      </c>
      <c r="C35" t="s">
        <v>190</v>
      </c>
      <c r="D35">
        <v>38</v>
      </c>
      <c r="E35" t="s">
        <v>1324</v>
      </c>
      <c r="F35" t="s">
        <v>1325</v>
      </c>
      <c r="G35" t="s">
        <v>1326</v>
      </c>
      <c r="H35" s="15">
        <v>44958</v>
      </c>
      <c r="I35" s="15">
        <v>45291</v>
      </c>
      <c r="J35">
        <v>3</v>
      </c>
      <c r="K35">
        <v>3</v>
      </c>
      <c r="L35" t="s">
        <v>1327</v>
      </c>
      <c r="M35" t="s">
        <v>1328</v>
      </c>
      <c r="N35" t="s">
        <v>1076</v>
      </c>
      <c r="O35" t="s">
        <v>1329</v>
      </c>
      <c r="P35" t="s">
        <v>305</v>
      </c>
      <c r="Q35">
        <v>4</v>
      </c>
      <c r="R35">
        <v>4</v>
      </c>
      <c r="S35" t="s">
        <v>1330</v>
      </c>
      <c r="T35" t="s">
        <v>1331</v>
      </c>
      <c r="U35" t="s">
        <v>1185</v>
      </c>
      <c r="V35" t="s">
        <v>1332</v>
      </c>
      <c r="W35" t="s">
        <v>305</v>
      </c>
      <c r="X35">
        <v>4</v>
      </c>
      <c r="Y35">
        <v>4</v>
      </c>
      <c r="Z35" t="s">
        <v>2153</v>
      </c>
      <c r="AA35" t="s">
        <v>2154</v>
      </c>
      <c r="AB35" t="s">
        <v>1269</v>
      </c>
      <c r="AC35" t="s">
        <v>2155</v>
      </c>
      <c r="AD35" t="s">
        <v>371</v>
      </c>
    </row>
    <row r="36" spans="1:30" ht="39.950000000000003" customHeight="1" x14ac:dyDescent="0.25">
      <c r="A36">
        <v>36</v>
      </c>
      <c r="B36" s="3" t="str">
        <f>VLOOKUP(A36,RIESGOS!$A$2:$B$65,2,FALSE)</f>
        <v>Gestión Financiera</v>
      </c>
      <c r="C36" t="s">
        <v>190</v>
      </c>
      <c r="D36">
        <v>39</v>
      </c>
      <c r="E36" t="s">
        <v>1333</v>
      </c>
      <c r="F36" t="s">
        <v>1334</v>
      </c>
      <c r="G36" t="s">
        <v>1335</v>
      </c>
      <c r="H36" s="15">
        <v>44958</v>
      </c>
      <c r="I36" s="15">
        <v>45168</v>
      </c>
      <c r="J36"/>
      <c r="K36"/>
      <c r="L36"/>
      <c r="M36" t="s">
        <v>1336</v>
      </c>
      <c r="N36" t="s">
        <v>1080</v>
      </c>
      <c r="O36" t="s">
        <v>1305</v>
      </c>
      <c r="P36" t="s">
        <v>350</v>
      </c>
      <c r="Q36">
        <v>1</v>
      </c>
      <c r="R36">
        <v>1</v>
      </c>
      <c r="S36" s="1" t="s">
        <v>1337</v>
      </c>
      <c r="T36" t="s">
        <v>1338</v>
      </c>
      <c r="U36" t="s">
        <v>1185</v>
      </c>
      <c r="V36" t="s">
        <v>1339</v>
      </c>
      <c r="W36" t="s">
        <v>350</v>
      </c>
      <c r="X36">
        <v>1</v>
      </c>
      <c r="Y36">
        <v>1</v>
      </c>
      <c r="Z36" t="s">
        <v>2156</v>
      </c>
      <c r="AA36" t="s">
        <v>2157</v>
      </c>
      <c r="AB36" t="s">
        <v>1135</v>
      </c>
      <c r="AC36" t="s">
        <v>2158</v>
      </c>
      <c r="AD36" t="s">
        <v>371</v>
      </c>
    </row>
    <row r="37" spans="1:30" ht="39.950000000000003" customHeight="1" x14ac:dyDescent="0.25">
      <c r="A37">
        <v>36</v>
      </c>
      <c r="B37" s="3" t="str">
        <f>VLOOKUP(A37,RIESGOS!$A$2:$B$65,2,FALSE)</f>
        <v>Gestión Financiera</v>
      </c>
      <c r="C37" t="s">
        <v>190</v>
      </c>
      <c r="D37">
        <v>40</v>
      </c>
      <c r="E37" t="s">
        <v>1340</v>
      </c>
      <c r="F37" t="s">
        <v>1341</v>
      </c>
      <c r="G37" t="s">
        <v>1342</v>
      </c>
      <c r="H37" s="15">
        <v>44927</v>
      </c>
      <c r="I37" s="15">
        <v>45291</v>
      </c>
      <c r="J37"/>
      <c r="K37"/>
      <c r="L37"/>
      <c r="M37" t="s">
        <v>1336</v>
      </c>
      <c r="N37" t="s">
        <v>1080</v>
      </c>
      <c r="O37" t="s">
        <v>1305</v>
      </c>
      <c r="P37" t="s">
        <v>350</v>
      </c>
      <c r="Q37">
        <v>4</v>
      </c>
      <c r="R37">
        <v>4</v>
      </c>
      <c r="S37" t="s">
        <v>1343</v>
      </c>
      <c r="T37" t="s">
        <v>339</v>
      </c>
      <c r="U37" t="s">
        <v>1076</v>
      </c>
      <c r="V37" t="s">
        <v>1344</v>
      </c>
      <c r="W37" t="s">
        <v>305</v>
      </c>
      <c r="X37">
        <v>4</v>
      </c>
      <c r="Y37">
        <v>4</v>
      </c>
      <c r="Z37" t="s">
        <v>1343</v>
      </c>
      <c r="AA37" t="s">
        <v>339</v>
      </c>
      <c r="AB37" t="s">
        <v>1076</v>
      </c>
      <c r="AC37" t="s">
        <v>2159</v>
      </c>
      <c r="AD37" t="s">
        <v>371</v>
      </c>
    </row>
    <row r="38" spans="1:30" ht="39.950000000000003" customHeight="1" x14ac:dyDescent="0.25">
      <c r="A38">
        <v>44</v>
      </c>
      <c r="B38" s="3" t="str">
        <f>VLOOKUP(A38,RIESGOS!$A$2:$B$65,2,FALSE)</f>
        <v>Gestión Territorial del Patrimonio</v>
      </c>
      <c r="C38" t="s">
        <v>218</v>
      </c>
      <c r="D38">
        <v>47</v>
      </c>
      <c r="E38" t="s">
        <v>1345</v>
      </c>
      <c r="F38" t="s">
        <v>1346</v>
      </c>
      <c r="G38" t="s">
        <v>1347</v>
      </c>
      <c r="H38" s="15">
        <v>44958</v>
      </c>
      <c r="I38" s="15">
        <v>45291</v>
      </c>
      <c r="J38"/>
      <c r="K38"/>
      <c r="L38"/>
      <c r="M38"/>
      <c r="N38"/>
      <c r="O38" t="s">
        <v>628</v>
      </c>
      <c r="P38" t="s">
        <v>350</v>
      </c>
      <c r="Q38"/>
      <c r="R38"/>
      <c r="S38"/>
      <c r="T38" t="s">
        <v>1348</v>
      </c>
      <c r="U38"/>
      <c r="V38" t="s">
        <v>1349</v>
      </c>
      <c r="W38" t="s">
        <v>350</v>
      </c>
      <c r="X38">
        <v>1</v>
      </c>
      <c r="Y38">
        <v>1</v>
      </c>
      <c r="Z38" t="s">
        <v>2160</v>
      </c>
      <c r="AA38" t="s">
        <v>2161</v>
      </c>
      <c r="AB38"/>
      <c r="AC38" t="s">
        <v>2162</v>
      </c>
      <c r="AD38" t="s">
        <v>371</v>
      </c>
    </row>
    <row r="39" spans="1:30" ht="39.950000000000003" customHeight="1" x14ac:dyDescent="0.25">
      <c r="A39">
        <v>45</v>
      </c>
      <c r="B39" s="3" t="str">
        <f>VLOOKUP(A39,RIESGOS!$A$2:$B$65,2,FALSE)</f>
        <v>Gestión Territorial del Patrimonio</v>
      </c>
      <c r="C39" t="s">
        <v>221</v>
      </c>
      <c r="D39">
        <v>48</v>
      </c>
      <c r="E39" t="s">
        <v>1350</v>
      </c>
      <c r="F39" t="s">
        <v>1351</v>
      </c>
      <c r="G39" t="s">
        <v>1347</v>
      </c>
      <c r="H39" s="15">
        <v>44958</v>
      </c>
      <c r="I39" s="15">
        <v>45291</v>
      </c>
      <c r="J39">
        <v>1</v>
      </c>
      <c r="K39">
        <v>1</v>
      </c>
      <c r="L39" t="s">
        <v>1352</v>
      </c>
      <c r="M39" t="s">
        <v>1353</v>
      </c>
      <c r="N39" t="s">
        <v>1185</v>
      </c>
      <c r="O39" s="1" t="s">
        <v>636</v>
      </c>
      <c r="P39" t="s">
        <v>350</v>
      </c>
      <c r="Q39"/>
      <c r="R39"/>
      <c r="S39" t="s">
        <v>1354</v>
      </c>
      <c r="T39" t="s">
        <v>1348</v>
      </c>
      <c r="U39"/>
      <c r="V39" t="s">
        <v>1349</v>
      </c>
      <c r="W39" t="s">
        <v>350</v>
      </c>
      <c r="X39">
        <v>1</v>
      </c>
      <c r="Y39">
        <v>1</v>
      </c>
      <c r="Z39" t="s">
        <v>2163</v>
      </c>
      <c r="AA39" t="s">
        <v>2164</v>
      </c>
      <c r="AB39" t="s">
        <v>1135</v>
      </c>
      <c r="AC39" t="s">
        <v>1768</v>
      </c>
      <c r="AD39" t="s">
        <v>371</v>
      </c>
    </row>
    <row r="40" spans="1:30" ht="39.950000000000003" customHeight="1" x14ac:dyDescent="0.25">
      <c r="A40">
        <v>47</v>
      </c>
      <c r="B40" s="3" t="str">
        <f>VLOOKUP(A40,RIESGOS!$A$2:$B$65,2,FALSE)</f>
        <v>Fortalecimiento del Sistema Integrado de Gestión</v>
      </c>
      <c r="C40" t="s">
        <v>229</v>
      </c>
      <c r="D40">
        <v>50</v>
      </c>
      <c r="E40" t="s">
        <v>1355</v>
      </c>
      <c r="F40" s="1" t="s">
        <v>1356</v>
      </c>
      <c r="G40" t="s">
        <v>1357</v>
      </c>
      <c r="H40" s="15">
        <v>45078</v>
      </c>
      <c r="I40" s="15">
        <v>45291</v>
      </c>
      <c r="J40"/>
      <c r="K40"/>
      <c r="L40" t="s">
        <v>1100</v>
      </c>
      <c r="M40" t="s">
        <v>1358</v>
      </c>
      <c r="N40" t="s">
        <v>1080</v>
      </c>
      <c r="O40" t="s">
        <v>1359</v>
      </c>
      <c r="P40" t="s">
        <v>305</v>
      </c>
      <c r="Q40"/>
      <c r="R40"/>
      <c r="S40" t="s">
        <v>1360</v>
      </c>
      <c r="T40" t="s">
        <v>2165</v>
      </c>
      <c r="U40" t="s">
        <v>1080</v>
      </c>
      <c r="V40" t="s">
        <v>2166</v>
      </c>
      <c r="W40" t="s">
        <v>305</v>
      </c>
      <c r="X40"/>
      <c r="Y40"/>
      <c r="Z40" s="1" t="s">
        <v>2167</v>
      </c>
      <c r="AA40" t="s">
        <v>2168</v>
      </c>
      <c r="AB40" t="s">
        <v>1135</v>
      </c>
      <c r="AC40" t="s">
        <v>2169</v>
      </c>
      <c r="AD40" t="s">
        <v>371</v>
      </c>
    </row>
    <row r="41" spans="1:30" ht="39.950000000000003" customHeight="1" x14ac:dyDescent="0.25">
      <c r="A41">
        <v>48</v>
      </c>
      <c r="B41" s="3" t="str">
        <f>VLOOKUP(A41,RIESGOS!$A$2:$B$65,2,FALSE)</f>
        <v>Fortalecimiento del Sistema Integrado de Gestión</v>
      </c>
      <c r="C41" t="s">
        <v>232</v>
      </c>
      <c r="D41">
        <v>51</v>
      </c>
      <c r="E41" t="s">
        <v>1361</v>
      </c>
      <c r="F41" t="s">
        <v>1362</v>
      </c>
      <c r="G41" t="s">
        <v>1363</v>
      </c>
      <c r="H41" s="15">
        <v>44958</v>
      </c>
      <c r="I41" s="15">
        <v>45260</v>
      </c>
      <c r="J41">
        <v>1</v>
      </c>
      <c r="K41">
        <v>1</v>
      </c>
      <c r="L41" t="s">
        <v>1364</v>
      </c>
      <c r="M41" t="s">
        <v>1365</v>
      </c>
      <c r="N41" t="s">
        <v>1076</v>
      </c>
      <c r="O41" s="1" t="s">
        <v>1065</v>
      </c>
      <c r="P41" t="s">
        <v>305</v>
      </c>
      <c r="Q41">
        <v>1</v>
      </c>
      <c r="R41">
        <v>1</v>
      </c>
      <c r="S41" t="s">
        <v>1366</v>
      </c>
      <c r="T41" t="s">
        <v>2170</v>
      </c>
      <c r="U41" t="s">
        <v>1076</v>
      </c>
      <c r="V41" t="s">
        <v>2171</v>
      </c>
      <c r="W41" t="s">
        <v>305</v>
      </c>
      <c r="X41">
        <v>1</v>
      </c>
      <c r="Y41">
        <v>1</v>
      </c>
      <c r="Z41" t="s">
        <v>2172</v>
      </c>
      <c r="AA41" t="s">
        <v>2173</v>
      </c>
      <c r="AB41" t="s">
        <v>1135</v>
      </c>
      <c r="AC41" t="s">
        <v>2174</v>
      </c>
      <c r="AD41" t="s">
        <v>371</v>
      </c>
    </row>
    <row r="42" spans="1:30" ht="39.950000000000003" customHeight="1" x14ac:dyDescent="0.25">
      <c r="A42">
        <v>42</v>
      </c>
      <c r="B42" s="3" t="str">
        <f>VLOOKUP(A42,RIESGOS!$A$2:$B$65,2,FALSE)</f>
        <v>Gestión Territorial del Patrimonio</v>
      </c>
      <c r="C42" t="s">
        <v>212</v>
      </c>
      <c r="D42">
        <v>44</v>
      </c>
      <c r="E42" t="s">
        <v>1372</v>
      </c>
      <c r="F42" t="s">
        <v>1373</v>
      </c>
      <c r="G42" t="s">
        <v>1374</v>
      </c>
      <c r="H42" s="15">
        <v>44958</v>
      </c>
      <c r="I42" s="15">
        <v>45291</v>
      </c>
      <c r="J42">
        <v>6</v>
      </c>
      <c r="K42">
        <v>6</v>
      </c>
      <c r="L42" t="s">
        <v>1375</v>
      </c>
      <c r="M42" s="1" t="s">
        <v>1376</v>
      </c>
      <c r="N42" t="s">
        <v>1269</v>
      </c>
      <c r="O42" t="s">
        <v>1377</v>
      </c>
      <c r="P42" t="s">
        <v>305</v>
      </c>
      <c r="Q42">
        <v>6</v>
      </c>
      <c r="R42">
        <v>6</v>
      </c>
      <c r="S42" t="s">
        <v>1375</v>
      </c>
      <c r="T42" t="s">
        <v>1378</v>
      </c>
      <c r="U42" t="s">
        <v>1293</v>
      </c>
      <c r="V42" t="s">
        <v>1379</v>
      </c>
      <c r="W42" t="s">
        <v>305</v>
      </c>
      <c r="X42">
        <v>2</v>
      </c>
      <c r="Y42">
        <v>2</v>
      </c>
      <c r="Z42" s="1" t="s">
        <v>2175</v>
      </c>
      <c r="AA42" t="s">
        <v>2176</v>
      </c>
      <c r="AB42" t="s">
        <v>1293</v>
      </c>
      <c r="AC42" t="s">
        <v>2177</v>
      </c>
      <c r="AD42" t="s">
        <v>371</v>
      </c>
    </row>
    <row r="43" spans="1:30" ht="39.950000000000003" customHeight="1" x14ac:dyDescent="0.25">
      <c r="A43">
        <v>41</v>
      </c>
      <c r="B43" s="3" t="str">
        <f>VLOOKUP(A43,RIESGOS!$A$2:$B$65,2,FALSE)</f>
        <v>Gestión Territorial del Patrimonio</v>
      </c>
      <c r="C43" t="s">
        <v>209</v>
      </c>
      <c r="D43">
        <v>43</v>
      </c>
      <c r="E43" t="s">
        <v>1380</v>
      </c>
      <c r="F43" t="s">
        <v>1381</v>
      </c>
      <c r="G43" t="s">
        <v>1374</v>
      </c>
      <c r="H43" s="15">
        <v>44958</v>
      </c>
      <c r="I43" s="15">
        <v>45291</v>
      </c>
      <c r="J43">
        <v>1</v>
      </c>
      <c r="K43">
        <v>1</v>
      </c>
      <c r="L43" t="s">
        <v>1382</v>
      </c>
      <c r="M43" t="s">
        <v>1383</v>
      </c>
      <c r="N43" t="s">
        <v>1080</v>
      </c>
      <c r="O43" s="1" t="s">
        <v>1384</v>
      </c>
      <c r="P43" t="s">
        <v>305</v>
      </c>
      <c r="Q43">
        <v>1</v>
      </c>
      <c r="R43">
        <v>1</v>
      </c>
      <c r="S43" t="s">
        <v>1385</v>
      </c>
      <c r="T43" t="s">
        <v>1386</v>
      </c>
      <c r="U43" t="s">
        <v>1076</v>
      </c>
      <c r="V43" t="s">
        <v>1387</v>
      </c>
      <c r="W43" t="s">
        <v>305</v>
      </c>
      <c r="X43">
        <v>1</v>
      </c>
      <c r="Y43">
        <v>1</v>
      </c>
      <c r="Z43" s="1" t="s">
        <v>2178</v>
      </c>
      <c r="AA43"/>
      <c r="AB43" t="s">
        <v>1293</v>
      </c>
      <c r="AC43" t="s">
        <v>2179</v>
      </c>
      <c r="AD43" t="s">
        <v>371</v>
      </c>
    </row>
    <row r="44" spans="1:30" ht="39.950000000000003" customHeight="1" x14ac:dyDescent="0.25">
      <c r="A44">
        <v>43</v>
      </c>
      <c r="B44" s="3" t="str">
        <f>VLOOKUP(A44,RIESGOS!$A$2:$B$65,2,FALSE)</f>
        <v>Gestión Territorial del Patrimonio</v>
      </c>
      <c r="C44" s="1" t="s">
        <v>215</v>
      </c>
      <c r="D44">
        <v>45</v>
      </c>
      <c r="E44" t="s">
        <v>1388</v>
      </c>
      <c r="F44" t="s">
        <v>1389</v>
      </c>
      <c r="G44" t="s">
        <v>1374</v>
      </c>
      <c r="H44" s="15">
        <v>44958</v>
      </c>
      <c r="I44" s="15">
        <v>45291</v>
      </c>
      <c r="J44">
        <v>1</v>
      </c>
      <c r="K44">
        <v>1</v>
      </c>
      <c r="L44" t="s">
        <v>1390</v>
      </c>
      <c r="M44" t="s">
        <v>1391</v>
      </c>
      <c r="N44" t="s">
        <v>1293</v>
      </c>
      <c r="O44" t="s">
        <v>1392</v>
      </c>
      <c r="P44" t="s">
        <v>305</v>
      </c>
      <c r="Q44">
        <v>1</v>
      </c>
      <c r="R44">
        <v>1</v>
      </c>
      <c r="S44" t="s">
        <v>1390</v>
      </c>
      <c r="T44" t="s">
        <v>1391</v>
      </c>
      <c r="U44" t="s">
        <v>1076</v>
      </c>
      <c r="V44" t="s">
        <v>1393</v>
      </c>
      <c r="W44" t="s">
        <v>305</v>
      </c>
      <c r="X44">
        <v>1</v>
      </c>
      <c r="Y44">
        <v>1</v>
      </c>
      <c r="Z44" t="s">
        <v>2180</v>
      </c>
      <c r="AA44" t="s">
        <v>1391</v>
      </c>
      <c r="AB44" t="s">
        <v>1135</v>
      </c>
      <c r="AC44" t="s">
        <v>2181</v>
      </c>
      <c r="AD44" t="s">
        <v>371</v>
      </c>
    </row>
    <row r="45" spans="1:30" ht="39.950000000000003" customHeight="1" x14ac:dyDescent="0.25">
      <c r="A45">
        <v>44</v>
      </c>
      <c r="B45" s="3" t="str">
        <f>VLOOKUP(A45,RIESGOS!$A$2:$B$65,2,FALSE)</f>
        <v>Gestión Territorial del Patrimonio</v>
      </c>
      <c r="C45" t="s">
        <v>218</v>
      </c>
      <c r="D45">
        <v>46</v>
      </c>
      <c r="E45" t="s">
        <v>1394</v>
      </c>
      <c r="F45" t="s">
        <v>1395</v>
      </c>
      <c r="G45" t="s">
        <v>1347</v>
      </c>
      <c r="H45" s="15">
        <v>44958</v>
      </c>
      <c r="I45" s="15">
        <v>45291</v>
      </c>
      <c r="J45">
        <v>1</v>
      </c>
      <c r="K45">
        <v>1</v>
      </c>
      <c r="L45" t="s">
        <v>1396</v>
      </c>
      <c r="M45" t="s">
        <v>1397</v>
      </c>
      <c r="N45" t="s">
        <v>627</v>
      </c>
      <c r="O45" t="s">
        <v>1398</v>
      </c>
      <c r="P45" t="s">
        <v>305</v>
      </c>
      <c r="Q45"/>
      <c r="R45"/>
      <c r="S45"/>
      <c r="T45" t="s">
        <v>1348</v>
      </c>
      <c r="U45"/>
      <c r="V45" t="s">
        <v>1349</v>
      </c>
      <c r="W45" t="s">
        <v>350</v>
      </c>
      <c r="X45">
        <v>1</v>
      </c>
      <c r="Y45">
        <v>1</v>
      </c>
      <c r="Z45" s="1" t="s">
        <v>2182</v>
      </c>
      <c r="AA45" t="s">
        <v>2183</v>
      </c>
      <c r="AB45"/>
      <c r="AC45" t="s">
        <v>2184</v>
      </c>
      <c r="AD45" t="s">
        <v>371</v>
      </c>
    </row>
    <row r="46" spans="1:30" ht="39.950000000000003" customHeight="1" x14ac:dyDescent="0.25">
      <c r="A46">
        <v>46</v>
      </c>
      <c r="B46" s="3" t="str">
        <f>VLOOKUP(A46,RIESGOS!$A$2:$B$65,2,FALSE)</f>
        <v>Fortalecimiento del Sistema Integrado de Gestión</v>
      </c>
      <c r="C46" t="s">
        <v>225</v>
      </c>
      <c r="D46">
        <v>49</v>
      </c>
      <c r="E46" t="s">
        <v>1399</v>
      </c>
      <c r="F46" t="s">
        <v>1400</v>
      </c>
      <c r="G46" t="s">
        <v>1401</v>
      </c>
      <c r="H46" s="15">
        <v>44958</v>
      </c>
      <c r="I46" s="15">
        <v>45291</v>
      </c>
      <c r="J46">
        <v>1</v>
      </c>
      <c r="K46">
        <v>1</v>
      </c>
      <c r="L46" t="s">
        <v>1402</v>
      </c>
      <c r="M46" t="s">
        <v>1403</v>
      </c>
      <c r="N46" t="s">
        <v>1076</v>
      </c>
      <c r="O46" t="s">
        <v>1404</v>
      </c>
      <c r="P46" t="s">
        <v>371</v>
      </c>
      <c r="Q46"/>
      <c r="R46"/>
      <c r="S46" t="s">
        <v>1405</v>
      </c>
      <c r="T46" t="s">
        <v>1406</v>
      </c>
      <c r="U46" t="s">
        <v>1135</v>
      </c>
      <c r="V46" t="s">
        <v>1407</v>
      </c>
      <c r="W46" t="s">
        <v>371</v>
      </c>
      <c r="X46"/>
      <c r="Y46"/>
      <c r="Z46"/>
      <c r="AA46" t="s">
        <v>2185</v>
      </c>
      <c r="AB46" t="s">
        <v>1135</v>
      </c>
      <c r="AC46" t="s">
        <v>1407</v>
      </c>
      <c r="AD46" t="s">
        <v>371</v>
      </c>
    </row>
    <row r="47" spans="1:30" ht="39.950000000000003" customHeight="1" x14ac:dyDescent="0.25">
      <c r="A47">
        <v>48</v>
      </c>
      <c r="B47" s="3" t="str">
        <f>VLOOKUP(A47,RIESGOS!$A$2:$B$65,2,FALSE)</f>
        <v>Fortalecimiento del Sistema Integrado de Gestión</v>
      </c>
      <c r="C47" t="s">
        <v>232</v>
      </c>
      <c r="D47">
        <v>52</v>
      </c>
      <c r="E47" t="s">
        <v>1367</v>
      </c>
      <c r="F47" t="s">
        <v>1368</v>
      </c>
      <c r="G47" t="s">
        <v>1363</v>
      </c>
      <c r="H47" s="15">
        <v>44958</v>
      </c>
      <c r="I47" s="15">
        <v>45260</v>
      </c>
      <c r="J47">
        <v>1</v>
      </c>
      <c r="K47">
        <v>1</v>
      </c>
      <c r="L47" t="s">
        <v>1369</v>
      </c>
      <c r="M47" t="s">
        <v>1370</v>
      </c>
      <c r="N47" t="s">
        <v>1076</v>
      </c>
      <c r="O47" t="s">
        <v>932</v>
      </c>
      <c r="P47" t="s">
        <v>305</v>
      </c>
      <c r="Q47"/>
      <c r="R47"/>
      <c r="S47" t="s">
        <v>1371</v>
      </c>
      <c r="T47" t="s">
        <v>2170</v>
      </c>
      <c r="U47" t="s">
        <v>1076</v>
      </c>
      <c r="V47" t="s">
        <v>2186</v>
      </c>
      <c r="W47" t="s">
        <v>305</v>
      </c>
      <c r="X47">
        <v>1</v>
      </c>
      <c r="Y47">
        <v>1</v>
      </c>
      <c r="Z47" t="s">
        <v>2187</v>
      </c>
      <c r="AA47" t="s">
        <v>2173</v>
      </c>
      <c r="AB47" t="s">
        <v>1135</v>
      </c>
      <c r="AC47" t="s">
        <v>2188</v>
      </c>
      <c r="AD47" t="s">
        <v>371</v>
      </c>
    </row>
    <row r="48" spans="1:30" ht="39.950000000000003" customHeight="1" x14ac:dyDescent="0.25">
      <c r="A48">
        <v>61</v>
      </c>
      <c r="B48" s="3" t="str">
        <f>VLOOKUP(A48,RIESGOS!$A$2:$B$65,2,FALSE)</f>
        <v>Seguimiento y Evaluación</v>
      </c>
      <c r="C48" t="s">
        <v>268</v>
      </c>
      <c r="D48">
        <v>59</v>
      </c>
      <c r="E48" t="s">
        <v>1414</v>
      </c>
      <c r="F48" t="s">
        <v>1415</v>
      </c>
      <c r="G48" t="s">
        <v>1416</v>
      </c>
      <c r="H48" s="15">
        <v>44927</v>
      </c>
      <c r="I48" s="15">
        <v>45169</v>
      </c>
      <c r="J48">
        <v>0</v>
      </c>
      <c r="K48">
        <v>0</v>
      </c>
      <c r="L48" t="s">
        <v>1417</v>
      </c>
      <c r="M48" t="s">
        <v>1418</v>
      </c>
      <c r="N48" t="s">
        <v>1076</v>
      </c>
      <c r="O48" t="s">
        <v>743</v>
      </c>
      <c r="P48" t="s">
        <v>305</v>
      </c>
      <c r="Q48">
        <v>1</v>
      </c>
      <c r="R48">
        <v>0</v>
      </c>
      <c r="S48" t="s">
        <v>1419</v>
      </c>
      <c r="T48"/>
      <c r="U48"/>
      <c r="V48" t="s">
        <v>747</v>
      </c>
      <c r="W48" t="s">
        <v>350</v>
      </c>
      <c r="X48">
        <v>0</v>
      </c>
      <c r="Y48">
        <v>1</v>
      </c>
      <c r="Z48" t="s">
        <v>2189</v>
      </c>
      <c r="AA48" t="s">
        <v>1171</v>
      </c>
      <c r="AB48" t="s">
        <v>1135</v>
      </c>
      <c r="AC48" t="s">
        <v>743</v>
      </c>
      <c r="AD48" t="s">
        <v>371</v>
      </c>
    </row>
    <row r="49" spans="1:30" ht="39.950000000000003" customHeight="1" x14ac:dyDescent="0.25">
      <c r="A49">
        <v>61</v>
      </c>
      <c r="B49" s="3" t="str">
        <f>VLOOKUP(A49,RIESGOS!$A$2:$B$65,2,FALSE)</f>
        <v>Seguimiento y Evaluación</v>
      </c>
      <c r="C49" t="s">
        <v>268</v>
      </c>
      <c r="D49">
        <v>60</v>
      </c>
      <c r="E49" t="s">
        <v>1420</v>
      </c>
      <c r="F49" t="s">
        <v>1421</v>
      </c>
      <c r="G49" t="s">
        <v>1416</v>
      </c>
      <c r="H49" s="15">
        <v>45047</v>
      </c>
      <c r="I49" s="15">
        <v>45291</v>
      </c>
      <c r="J49">
        <v>0</v>
      </c>
      <c r="K49">
        <v>0</v>
      </c>
      <c r="L49" t="s">
        <v>1422</v>
      </c>
      <c r="M49" t="s">
        <v>1418</v>
      </c>
      <c r="N49" t="s">
        <v>1076</v>
      </c>
      <c r="O49" t="s">
        <v>743</v>
      </c>
      <c r="P49" t="s">
        <v>305</v>
      </c>
      <c r="Q49">
        <v>1</v>
      </c>
      <c r="R49">
        <v>1</v>
      </c>
      <c r="S49" t="s">
        <v>1423</v>
      </c>
      <c r="T49"/>
      <c r="U49"/>
      <c r="V49" t="s">
        <v>747</v>
      </c>
      <c r="W49" t="s">
        <v>371</v>
      </c>
      <c r="X49">
        <v>1</v>
      </c>
      <c r="Y49">
        <v>0</v>
      </c>
      <c r="Z49" t="s">
        <v>2190</v>
      </c>
      <c r="AA49" t="s">
        <v>2190</v>
      </c>
      <c r="AB49" t="s">
        <v>1135</v>
      </c>
      <c r="AC49"/>
      <c r="AD49"/>
    </row>
    <row r="50" spans="1:30" ht="39.950000000000003" customHeight="1" x14ac:dyDescent="0.25">
      <c r="A50">
        <v>63</v>
      </c>
      <c r="B50" s="3" t="str">
        <f>VLOOKUP(A50,RIESGOS!$A$2:$B$65,2,FALSE)</f>
        <v>Seguimiento y Evaluación</v>
      </c>
      <c r="C50" t="s">
        <v>274</v>
      </c>
      <c r="D50">
        <v>61</v>
      </c>
      <c r="E50" t="s">
        <v>1424</v>
      </c>
      <c r="F50" t="s">
        <v>1425</v>
      </c>
      <c r="G50" t="s">
        <v>1426</v>
      </c>
      <c r="H50" s="15">
        <v>44958</v>
      </c>
      <c r="I50" s="15">
        <v>45291</v>
      </c>
      <c r="J50">
        <v>1</v>
      </c>
      <c r="K50">
        <v>1</v>
      </c>
      <c r="L50" t="s">
        <v>1427</v>
      </c>
      <c r="M50" t="s">
        <v>1428</v>
      </c>
      <c r="N50" t="s">
        <v>1076</v>
      </c>
      <c r="O50" t="s">
        <v>743</v>
      </c>
      <c r="P50" t="s">
        <v>305</v>
      </c>
      <c r="Q50"/>
      <c r="R50"/>
      <c r="S50" t="s">
        <v>1429</v>
      </c>
      <c r="T50"/>
      <c r="U50" t="s">
        <v>1135</v>
      </c>
      <c r="V50" t="s">
        <v>1430</v>
      </c>
      <c r="W50" t="s">
        <v>371</v>
      </c>
      <c r="X50">
        <v>0</v>
      </c>
      <c r="Y50">
        <v>0</v>
      </c>
      <c r="Z50" t="s">
        <v>1429</v>
      </c>
      <c r="AA50"/>
      <c r="AB50" t="s">
        <v>1135</v>
      </c>
      <c r="AC50"/>
      <c r="AD50"/>
    </row>
    <row r="51" spans="1:30" ht="39.950000000000003" customHeight="1" x14ac:dyDescent="0.25">
      <c r="A51">
        <v>63</v>
      </c>
      <c r="B51" s="3" t="str">
        <f>VLOOKUP(A51,RIESGOS!$A$2:$B$65,2,FALSE)</f>
        <v>Seguimiento y Evaluación</v>
      </c>
      <c r="C51" t="s">
        <v>274</v>
      </c>
      <c r="D51">
        <v>62</v>
      </c>
      <c r="E51" t="s">
        <v>1431</v>
      </c>
      <c r="F51" s="1" t="s">
        <v>1432</v>
      </c>
      <c r="G51" t="s">
        <v>1426</v>
      </c>
      <c r="H51" s="15">
        <v>44958</v>
      </c>
      <c r="I51" s="15">
        <v>45046</v>
      </c>
      <c r="J51">
        <v>1</v>
      </c>
      <c r="K51">
        <v>1</v>
      </c>
      <c r="L51" t="s">
        <v>1433</v>
      </c>
      <c r="M51" t="s">
        <v>1328</v>
      </c>
      <c r="N51" t="s">
        <v>1076</v>
      </c>
      <c r="O51" t="s">
        <v>743</v>
      </c>
      <c r="P51" t="s">
        <v>305</v>
      </c>
      <c r="Q51"/>
      <c r="R51"/>
      <c r="S51" t="s">
        <v>1429</v>
      </c>
      <c r="T51"/>
      <c r="U51" t="s">
        <v>1135</v>
      </c>
      <c r="V51" t="s">
        <v>1430</v>
      </c>
      <c r="W51" t="s">
        <v>371</v>
      </c>
      <c r="X51">
        <v>0</v>
      </c>
      <c r="Y51">
        <v>0</v>
      </c>
      <c r="Z51" t="s">
        <v>1429</v>
      </c>
      <c r="AA51"/>
      <c r="AB51" t="s">
        <v>1135</v>
      </c>
      <c r="AC51"/>
      <c r="AD51"/>
    </row>
    <row r="52" spans="1:30" ht="39.950000000000003" customHeight="1" x14ac:dyDescent="0.25">
      <c r="A52">
        <v>51</v>
      </c>
      <c r="B52" s="3" t="str">
        <f>VLOOKUP(A52,RIESGOS!$A$2:$B$65,2,FALSE)</f>
        <v>Protección e Intervención del Patrimonio</v>
      </c>
      <c r="C52" t="s">
        <v>244</v>
      </c>
      <c r="D52">
        <v>56</v>
      </c>
      <c r="E52" s="1" t="s">
        <v>1434</v>
      </c>
      <c r="F52" t="s">
        <v>1435</v>
      </c>
      <c r="G52" t="s">
        <v>1158</v>
      </c>
      <c r="H52" s="15">
        <v>44958</v>
      </c>
      <c r="I52" s="15">
        <v>45275</v>
      </c>
      <c r="J52">
        <v>0</v>
      </c>
      <c r="K52">
        <v>0</v>
      </c>
      <c r="L52" t="s">
        <v>1436</v>
      </c>
      <c r="M52" t="s">
        <v>1437</v>
      </c>
      <c r="N52" t="s">
        <v>1080</v>
      </c>
      <c r="O52" t="s">
        <v>1398</v>
      </c>
      <c r="P52" t="s">
        <v>305</v>
      </c>
      <c r="Q52">
        <v>0</v>
      </c>
      <c r="R52">
        <v>0</v>
      </c>
      <c r="S52" t="s">
        <v>1436</v>
      </c>
      <c r="T52" t="s">
        <v>1438</v>
      </c>
      <c r="U52" t="s">
        <v>1080</v>
      </c>
      <c r="V52" t="s">
        <v>1439</v>
      </c>
      <c r="W52" t="s">
        <v>305</v>
      </c>
      <c r="X52">
        <v>2</v>
      </c>
      <c r="Y52">
        <v>3</v>
      </c>
      <c r="Z52" s="1" t="s">
        <v>2240</v>
      </c>
      <c r="AA52" t="s">
        <v>2191</v>
      </c>
      <c r="AB52" t="s">
        <v>1135</v>
      </c>
      <c r="AC52" t="s">
        <v>2192</v>
      </c>
      <c r="AD52" t="s">
        <v>371</v>
      </c>
    </row>
    <row r="53" spans="1:30" ht="39.950000000000003" customHeight="1" x14ac:dyDescent="0.25">
      <c r="A53">
        <v>3</v>
      </c>
      <c r="B53" s="3" t="str">
        <f>VLOOKUP(A53,RIESGOS!$A$2:$B$65,2,FALSE)</f>
        <v>Administración de Bienes e Infraestructura</v>
      </c>
      <c r="C53" t="s">
        <v>62</v>
      </c>
      <c r="D53">
        <v>63</v>
      </c>
      <c r="E53" t="s">
        <v>1440</v>
      </c>
      <c r="F53"/>
      <c r="G53" t="s">
        <v>298</v>
      </c>
      <c r="H53" s="15">
        <v>45047</v>
      </c>
      <c r="I53" s="15">
        <v>45077</v>
      </c>
      <c r="J53">
        <v>0</v>
      </c>
      <c r="K53">
        <v>0</v>
      </c>
      <c r="L53" t="s">
        <v>1093</v>
      </c>
      <c r="M53" t="s">
        <v>1441</v>
      </c>
      <c r="N53" t="s">
        <v>1080</v>
      </c>
      <c r="O53" t="s">
        <v>1095</v>
      </c>
      <c r="P53" t="s">
        <v>305</v>
      </c>
      <c r="Q53">
        <v>1</v>
      </c>
      <c r="R53">
        <v>1</v>
      </c>
      <c r="S53" t="s">
        <v>1442</v>
      </c>
      <c r="T53" t="s">
        <v>1443</v>
      </c>
      <c r="U53" t="s">
        <v>1076</v>
      </c>
      <c r="V53" t="s">
        <v>1444</v>
      </c>
      <c r="W53" t="s">
        <v>371</v>
      </c>
      <c r="X53">
        <v>0</v>
      </c>
      <c r="Y53">
        <v>0</v>
      </c>
      <c r="Z53" t="s">
        <v>1093</v>
      </c>
      <c r="AA53" t="s">
        <v>2090</v>
      </c>
      <c r="AB53" t="s">
        <v>1135</v>
      </c>
      <c r="AC53" t="s">
        <v>2091</v>
      </c>
      <c r="AD53" t="s">
        <v>371</v>
      </c>
    </row>
    <row r="54" spans="1:30" ht="39.950000000000003" customHeight="1" x14ac:dyDescent="0.25">
      <c r="A54">
        <v>50</v>
      </c>
      <c r="B54" s="3" t="str">
        <f>VLOOKUP(A54,RIESGOS!$A$2:$B$65,2,FALSE)</f>
        <v>Fortalecimiento del Sistema Integrado de Gestión</v>
      </c>
      <c r="C54" s="1" t="s">
        <v>238</v>
      </c>
      <c r="D54">
        <v>55</v>
      </c>
      <c r="E54" t="s">
        <v>1445</v>
      </c>
      <c r="F54" t="s">
        <v>1446</v>
      </c>
      <c r="G54" t="s">
        <v>1363</v>
      </c>
      <c r="H54" s="15">
        <v>45078</v>
      </c>
      <c r="I54" s="15">
        <v>45291</v>
      </c>
      <c r="J54">
        <v>1</v>
      </c>
      <c r="K54">
        <v>1</v>
      </c>
      <c r="L54" t="s">
        <v>1447</v>
      </c>
      <c r="M54" t="s">
        <v>1448</v>
      </c>
      <c r="N54" t="s">
        <v>1076</v>
      </c>
      <c r="O54" t="s">
        <v>1449</v>
      </c>
      <c r="P54" t="s">
        <v>305</v>
      </c>
      <c r="Q54">
        <v>1</v>
      </c>
      <c r="R54">
        <v>1</v>
      </c>
      <c r="S54" t="s">
        <v>1450</v>
      </c>
      <c r="T54" t="s">
        <v>1451</v>
      </c>
      <c r="U54" t="s">
        <v>1076</v>
      </c>
      <c r="V54" t="s">
        <v>1452</v>
      </c>
      <c r="W54" t="s">
        <v>305</v>
      </c>
      <c r="X54">
        <v>1</v>
      </c>
      <c r="Y54">
        <v>1</v>
      </c>
      <c r="Z54" t="s">
        <v>2193</v>
      </c>
      <c r="AA54" t="s">
        <v>339</v>
      </c>
      <c r="AB54" t="s">
        <v>1135</v>
      </c>
      <c r="AC54" t="s">
        <v>2194</v>
      </c>
      <c r="AD54" t="s">
        <v>371</v>
      </c>
    </row>
    <row r="55" spans="1:30" ht="39.950000000000003" customHeight="1" x14ac:dyDescent="0.25">
      <c r="A55">
        <v>56</v>
      </c>
      <c r="B55" s="3" t="str">
        <f>VLOOKUP(A55,RIESGOS!$A$2:$B$65,2,FALSE)</f>
        <v>Protección e Intervención del Patrimonio</v>
      </c>
      <c r="C55" t="s">
        <v>260</v>
      </c>
      <c r="D55">
        <v>72</v>
      </c>
      <c r="E55" s="1" t="s">
        <v>1212</v>
      </c>
      <c r="F55"/>
      <c r="G55" t="s">
        <v>1158</v>
      </c>
      <c r="H55" s="15">
        <v>44958</v>
      </c>
      <c r="I55" s="15">
        <v>45275</v>
      </c>
      <c r="J55">
        <v>1</v>
      </c>
      <c r="K55">
        <v>1</v>
      </c>
      <c r="L55" t="s">
        <v>1213</v>
      </c>
      <c r="M55" t="s">
        <v>1214</v>
      </c>
      <c r="N55" t="s">
        <v>1076</v>
      </c>
      <c r="O55" t="s">
        <v>1215</v>
      </c>
      <c r="P55" t="s">
        <v>305</v>
      </c>
      <c r="Q55">
        <v>1</v>
      </c>
      <c r="R55">
        <v>1</v>
      </c>
      <c r="S55" t="s">
        <v>1213</v>
      </c>
      <c r="T55" t="s">
        <v>1115</v>
      </c>
      <c r="U55" t="s">
        <v>1076</v>
      </c>
      <c r="V55" t="s">
        <v>1216</v>
      </c>
      <c r="W55" t="s">
        <v>305</v>
      </c>
      <c r="X55">
        <v>1</v>
      </c>
      <c r="Y55">
        <v>1</v>
      </c>
      <c r="Z55" t="s">
        <v>2121</v>
      </c>
      <c r="AA55" t="s">
        <v>1115</v>
      </c>
      <c r="AB55" t="s">
        <v>1135</v>
      </c>
      <c r="AC55" t="s">
        <v>1216</v>
      </c>
      <c r="AD55" t="s">
        <v>371</v>
      </c>
    </row>
    <row r="56" spans="1:30" ht="39.950000000000003" customHeight="1" x14ac:dyDescent="0.25">
      <c r="A56">
        <v>58</v>
      </c>
      <c r="B56" s="3" t="str">
        <f>VLOOKUP(A56,RIESGOS!$A$2:$B$65,2,FALSE)</f>
        <v>Protección e Intervención del Patrimonio</v>
      </c>
      <c r="C56" t="s">
        <v>262</v>
      </c>
      <c r="D56">
        <v>74</v>
      </c>
      <c r="E56" s="1" t="s">
        <v>1212</v>
      </c>
      <c r="F56"/>
      <c r="G56" t="s">
        <v>1158</v>
      </c>
      <c r="H56" s="15">
        <v>44958</v>
      </c>
      <c r="I56" s="15">
        <v>45275</v>
      </c>
      <c r="J56">
        <v>1</v>
      </c>
      <c r="K56">
        <v>1</v>
      </c>
      <c r="L56" t="s">
        <v>1213</v>
      </c>
      <c r="M56" t="s">
        <v>1214</v>
      </c>
      <c r="N56" t="s">
        <v>1076</v>
      </c>
      <c r="O56" t="s">
        <v>1215</v>
      </c>
      <c r="P56" t="s">
        <v>305</v>
      </c>
      <c r="Q56">
        <v>1</v>
      </c>
      <c r="R56">
        <v>1</v>
      </c>
      <c r="S56" t="s">
        <v>1213</v>
      </c>
      <c r="T56" t="s">
        <v>1115</v>
      </c>
      <c r="U56" t="s">
        <v>1076</v>
      </c>
      <c r="V56" t="s">
        <v>1216</v>
      </c>
      <c r="W56" t="s">
        <v>305</v>
      </c>
      <c r="X56">
        <v>1</v>
      </c>
      <c r="Y56">
        <v>1</v>
      </c>
      <c r="Z56" t="s">
        <v>2121</v>
      </c>
      <c r="AA56" t="s">
        <v>1115</v>
      </c>
      <c r="AB56" t="s">
        <v>1135</v>
      </c>
      <c r="AC56" t="s">
        <v>1215</v>
      </c>
      <c r="AD56" t="s">
        <v>371</v>
      </c>
    </row>
    <row r="57" spans="1:30" ht="39.950000000000003" customHeight="1" x14ac:dyDescent="0.25">
      <c r="A57">
        <v>57</v>
      </c>
      <c r="B57" s="3" t="str">
        <f>VLOOKUP(A57,RIESGOS!$A$2:$B$65,2,FALSE)</f>
        <v>Protección e Intervención del Patrimonio</v>
      </c>
      <c r="C57" t="s">
        <v>261</v>
      </c>
      <c r="D57">
        <v>73</v>
      </c>
      <c r="E57" s="1" t="s">
        <v>1212</v>
      </c>
      <c r="F57"/>
      <c r="G57" t="s">
        <v>1158</v>
      </c>
      <c r="H57" s="15">
        <v>44958</v>
      </c>
      <c r="I57" s="15">
        <v>45275</v>
      </c>
      <c r="J57">
        <v>1</v>
      </c>
      <c r="K57">
        <v>1</v>
      </c>
      <c r="L57" t="s">
        <v>1213</v>
      </c>
      <c r="M57" t="s">
        <v>1214</v>
      </c>
      <c r="N57" t="s">
        <v>1076</v>
      </c>
      <c r="O57" t="s">
        <v>1215</v>
      </c>
      <c r="P57" t="s">
        <v>305</v>
      </c>
      <c r="Q57">
        <v>1</v>
      </c>
      <c r="R57">
        <v>1</v>
      </c>
      <c r="S57" t="s">
        <v>1213</v>
      </c>
      <c r="T57" t="s">
        <v>1115</v>
      </c>
      <c r="U57" t="s">
        <v>1076</v>
      </c>
      <c r="V57" t="s">
        <v>1216</v>
      </c>
      <c r="W57" t="s">
        <v>305</v>
      </c>
      <c r="X57">
        <v>1</v>
      </c>
      <c r="Y57">
        <v>1</v>
      </c>
      <c r="Z57" t="s">
        <v>2121</v>
      </c>
      <c r="AA57" t="s">
        <v>1115</v>
      </c>
      <c r="AB57" t="s">
        <v>1135</v>
      </c>
      <c r="AC57" t="s">
        <v>1216</v>
      </c>
      <c r="AD57" t="s">
        <v>371</v>
      </c>
    </row>
    <row r="58" spans="1:30" ht="39.950000000000003" customHeight="1" x14ac:dyDescent="0.25">
      <c r="A58">
        <v>26</v>
      </c>
      <c r="B58" s="3" t="str">
        <f>VLOOKUP(A58,RIESGOS!$A$2:$B$65,2,FALSE)</f>
        <v>Gestión Contractual</v>
      </c>
      <c r="C58" t="s">
        <v>153</v>
      </c>
      <c r="D58">
        <v>66</v>
      </c>
      <c r="E58" t="s">
        <v>1460</v>
      </c>
      <c r="F58"/>
      <c r="G58" t="s">
        <v>1189</v>
      </c>
      <c r="H58" s="15">
        <v>44958</v>
      </c>
      <c r="I58" s="15">
        <v>45291</v>
      </c>
      <c r="J58">
        <v>1</v>
      </c>
      <c r="K58">
        <v>1</v>
      </c>
      <c r="L58" t="s">
        <v>1461</v>
      </c>
      <c r="M58" t="s">
        <v>1462</v>
      </c>
      <c r="N58" t="s">
        <v>1076</v>
      </c>
      <c r="O58" t="s">
        <v>1463</v>
      </c>
      <c r="P58" t="s">
        <v>305</v>
      </c>
      <c r="Q58">
        <v>1</v>
      </c>
      <c r="R58">
        <v>1</v>
      </c>
      <c r="S58" t="s">
        <v>1464</v>
      </c>
      <c r="T58" t="s">
        <v>1465</v>
      </c>
      <c r="U58" t="s">
        <v>1076</v>
      </c>
      <c r="V58" t="s">
        <v>1466</v>
      </c>
      <c r="W58" t="s">
        <v>371</v>
      </c>
      <c r="X58">
        <v>0</v>
      </c>
      <c r="Y58">
        <v>0</v>
      </c>
      <c r="Z58" t="s">
        <v>2195</v>
      </c>
      <c r="AA58" t="s">
        <v>2196</v>
      </c>
      <c r="AB58" t="s">
        <v>1135</v>
      </c>
      <c r="AC58" t="s">
        <v>2197</v>
      </c>
      <c r="AD58" t="s">
        <v>371</v>
      </c>
    </row>
    <row r="59" spans="1:30" ht="39.950000000000003" customHeight="1" x14ac:dyDescent="0.25">
      <c r="A59">
        <v>8</v>
      </c>
      <c r="B59" s="3" t="str">
        <f>VLOOKUP(A59,RIESGOS!$A$2:$B$65,2,FALSE)</f>
        <v>Atención a la Ciudadanía</v>
      </c>
      <c r="C59" t="s">
        <v>88</v>
      </c>
      <c r="D59">
        <v>64</v>
      </c>
      <c r="E59" t="s">
        <v>1467</v>
      </c>
      <c r="F59" t="s">
        <v>301</v>
      </c>
      <c r="G59" t="s">
        <v>1468</v>
      </c>
      <c r="H59" s="15">
        <v>44958</v>
      </c>
      <c r="I59" s="15">
        <v>45291</v>
      </c>
      <c r="J59"/>
      <c r="K59"/>
      <c r="L59" t="s">
        <v>1469</v>
      </c>
      <c r="M59" t="s">
        <v>1470</v>
      </c>
      <c r="N59" t="s">
        <v>1269</v>
      </c>
      <c r="O59" t="s">
        <v>1471</v>
      </c>
      <c r="P59" t="s">
        <v>305</v>
      </c>
      <c r="Q59"/>
      <c r="R59"/>
      <c r="S59" t="s">
        <v>1472</v>
      </c>
      <c r="T59"/>
      <c r="U59" t="s">
        <v>1269</v>
      </c>
      <c r="V59" t="s">
        <v>1473</v>
      </c>
      <c r="W59" t="s">
        <v>305</v>
      </c>
      <c r="X59"/>
      <c r="Y59"/>
      <c r="Z59" t="s">
        <v>2198</v>
      </c>
      <c r="AA59" t="s">
        <v>2199</v>
      </c>
      <c r="AB59" t="s">
        <v>1135</v>
      </c>
      <c r="AC59" t="s">
        <v>2200</v>
      </c>
      <c r="AD59" t="s">
        <v>371</v>
      </c>
    </row>
    <row r="60" spans="1:30" ht="39.950000000000003" customHeight="1" x14ac:dyDescent="0.25">
      <c r="A60">
        <v>28</v>
      </c>
      <c r="B60" s="3" t="str">
        <f>VLOOKUP(A60,RIESGOS!$A$2:$B$65,2,FALSE)</f>
        <v>Gestión del Talento Humano</v>
      </c>
      <c r="C60" t="s">
        <v>160</v>
      </c>
      <c r="D60">
        <v>67</v>
      </c>
      <c r="E60" t="s">
        <v>1474</v>
      </c>
      <c r="F60"/>
      <c r="G60" t="s">
        <v>980</v>
      </c>
      <c r="H60" s="15">
        <v>44927</v>
      </c>
      <c r="I60" s="15">
        <v>45291</v>
      </c>
      <c r="J60"/>
      <c r="K60"/>
      <c r="L60" t="s">
        <v>1475</v>
      </c>
      <c r="M60" t="s">
        <v>1476</v>
      </c>
      <c r="N60" t="s">
        <v>1076</v>
      </c>
      <c r="O60" t="s">
        <v>1477</v>
      </c>
      <c r="P60" t="s">
        <v>305</v>
      </c>
      <c r="Q60"/>
      <c r="R60"/>
      <c r="S60" t="s">
        <v>1478</v>
      </c>
      <c r="T60"/>
      <c r="U60"/>
      <c r="V60" t="s">
        <v>1479</v>
      </c>
      <c r="W60" t="s">
        <v>305</v>
      </c>
      <c r="X60"/>
      <c r="Y60"/>
      <c r="Z60" t="s">
        <v>2201</v>
      </c>
      <c r="AA60" t="s">
        <v>2202</v>
      </c>
      <c r="AB60" t="s">
        <v>1135</v>
      </c>
      <c r="AC60" t="s">
        <v>2203</v>
      </c>
      <c r="AD60" t="s">
        <v>371</v>
      </c>
    </row>
    <row r="61" spans="1:30" ht="39.950000000000003" customHeight="1" x14ac:dyDescent="0.25">
      <c r="A61">
        <v>32</v>
      </c>
      <c r="B61" s="3" t="str">
        <f>VLOOKUP(A61,RIESGOS!$A$2:$B$65,2,FALSE)</f>
        <v>Gestión Documental</v>
      </c>
      <c r="C61" t="s">
        <v>174</v>
      </c>
      <c r="D61">
        <v>68</v>
      </c>
      <c r="E61" t="s">
        <v>1480</v>
      </c>
      <c r="F61"/>
      <c r="G61" s="1" t="s">
        <v>1481</v>
      </c>
      <c r="H61" s="15">
        <v>44958</v>
      </c>
      <c r="I61" s="15">
        <v>45107</v>
      </c>
      <c r="J61"/>
      <c r="K61"/>
      <c r="L61"/>
      <c r="M61" t="s">
        <v>1482</v>
      </c>
      <c r="N61" t="s">
        <v>1185</v>
      </c>
      <c r="O61" t="s">
        <v>1483</v>
      </c>
      <c r="P61" t="s">
        <v>350</v>
      </c>
      <c r="Q61">
        <v>2</v>
      </c>
      <c r="R61">
        <v>2</v>
      </c>
      <c r="S61" s="1" t="s">
        <v>1484</v>
      </c>
      <c r="T61" t="s">
        <v>1292</v>
      </c>
      <c r="U61" t="s">
        <v>1293</v>
      </c>
      <c r="V61" t="s">
        <v>1485</v>
      </c>
      <c r="W61" t="s">
        <v>305</v>
      </c>
      <c r="X61"/>
      <c r="Y61"/>
      <c r="Z61"/>
      <c r="AA61" t="s">
        <v>2204</v>
      </c>
      <c r="AB61"/>
      <c r="AC61" t="s">
        <v>2205</v>
      </c>
      <c r="AD61"/>
    </row>
    <row r="62" spans="1:30" ht="39.950000000000003" customHeight="1" x14ac:dyDescent="0.25">
      <c r="A62">
        <v>37</v>
      </c>
      <c r="B62" s="3" t="str">
        <f>VLOOKUP(A62,RIESGOS!$A$2:$B$65,2,FALSE)</f>
        <v>Gestión Financiera</v>
      </c>
      <c r="C62" t="s">
        <v>193</v>
      </c>
      <c r="D62">
        <v>69</v>
      </c>
      <c r="E62" t="s">
        <v>1486</v>
      </c>
      <c r="F62"/>
      <c r="G62" t="s">
        <v>1487</v>
      </c>
      <c r="H62" s="15">
        <v>44927</v>
      </c>
      <c r="I62" s="15">
        <v>45138</v>
      </c>
      <c r="J62"/>
      <c r="K62"/>
      <c r="L62"/>
      <c r="M62" t="s">
        <v>1488</v>
      </c>
      <c r="N62" t="s">
        <v>1080</v>
      </c>
      <c r="O62" t="s">
        <v>1305</v>
      </c>
      <c r="P62" t="s">
        <v>305</v>
      </c>
      <c r="Q62">
        <v>1</v>
      </c>
      <c r="R62">
        <v>1</v>
      </c>
      <c r="S62" t="s">
        <v>1489</v>
      </c>
      <c r="T62" t="s">
        <v>1490</v>
      </c>
      <c r="U62" t="s">
        <v>1185</v>
      </c>
      <c r="V62" t="s">
        <v>1491</v>
      </c>
      <c r="W62" t="s">
        <v>350</v>
      </c>
      <c r="X62">
        <v>1</v>
      </c>
      <c r="Y62">
        <v>1</v>
      </c>
      <c r="Z62" t="s">
        <v>2206</v>
      </c>
      <c r="AA62" t="s">
        <v>1696</v>
      </c>
      <c r="AB62"/>
      <c r="AC62" t="s">
        <v>2207</v>
      </c>
      <c r="AD62" t="s">
        <v>371</v>
      </c>
    </row>
    <row r="63" spans="1:30" ht="39.950000000000003" customHeight="1" x14ac:dyDescent="0.25">
      <c r="A63">
        <v>37</v>
      </c>
      <c r="B63" s="3" t="str">
        <f>VLOOKUP(A63,RIESGOS!$A$2:$B$65,2,FALSE)</f>
        <v>Gestión Financiera</v>
      </c>
      <c r="C63" t="s">
        <v>193</v>
      </c>
      <c r="D63">
        <v>70</v>
      </c>
      <c r="E63" t="s">
        <v>1492</v>
      </c>
      <c r="F63"/>
      <c r="G63" t="s">
        <v>1493</v>
      </c>
      <c r="H63" s="15">
        <v>44927</v>
      </c>
      <c r="I63" s="15">
        <v>45291</v>
      </c>
      <c r="J63">
        <v>0</v>
      </c>
      <c r="K63">
        <v>0</v>
      </c>
      <c r="L63" t="s">
        <v>1494</v>
      </c>
      <c r="M63" t="s">
        <v>1488</v>
      </c>
      <c r="N63" t="s">
        <v>1080</v>
      </c>
      <c r="O63" t="s">
        <v>1495</v>
      </c>
      <c r="P63" t="s">
        <v>305</v>
      </c>
      <c r="Q63">
        <v>1</v>
      </c>
      <c r="R63">
        <v>1</v>
      </c>
      <c r="S63" t="s">
        <v>1496</v>
      </c>
      <c r="T63" s="1" t="s">
        <v>1497</v>
      </c>
      <c r="U63" t="s">
        <v>1076</v>
      </c>
      <c r="V63" t="s">
        <v>1498</v>
      </c>
      <c r="W63" t="s">
        <v>305</v>
      </c>
      <c r="X63">
        <v>1</v>
      </c>
      <c r="Y63">
        <v>1</v>
      </c>
      <c r="Z63" t="s">
        <v>2208</v>
      </c>
      <c r="AA63" t="s">
        <v>2209</v>
      </c>
      <c r="AB63" t="s">
        <v>1135</v>
      </c>
      <c r="AC63" t="s">
        <v>2210</v>
      </c>
      <c r="AD63" t="s">
        <v>371</v>
      </c>
    </row>
    <row r="64" spans="1:30" ht="39.950000000000003" customHeight="1" x14ac:dyDescent="0.25">
      <c r="A64">
        <v>40</v>
      </c>
      <c r="B64" s="3" t="str">
        <f>VLOOKUP(A64,RIESGOS!$A$2:$B$65,2,FALSE)</f>
        <v>Gestión Jurídica</v>
      </c>
      <c r="C64" t="s">
        <v>204</v>
      </c>
      <c r="D64">
        <v>71</v>
      </c>
      <c r="E64" t="s">
        <v>1453</v>
      </c>
      <c r="F64"/>
      <c r="G64" t="s">
        <v>1041</v>
      </c>
      <c r="H64" s="15">
        <v>44927</v>
      </c>
      <c r="I64" s="15">
        <v>45291</v>
      </c>
      <c r="J64">
        <v>1</v>
      </c>
      <c r="K64">
        <v>1</v>
      </c>
      <c r="L64" t="s">
        <v>1454</v>
      </c>
      <c r="M64" t="s">
        <v>1455</v>
      </c>
      <c r="N64" t="s">
        <v>1076</v>
      </c>
      <c r="O64" t="s">
        <v>1456</v>
      </c>
      <c r="P64" t="s">
        <v>305</v>
      </c>
      <c r="Q64">
        <v>0</v>
      </c>
      <c r="R64">
        <v>0</v>
      </c>
      <c r="S64" t="s">
        <v>1457</v>
      </c>
      <c r="T64" t="s">
        <v>1458</v>
      </c>
      <c r="U64" t="s">
        <v>1135</v>
      </c>
      <c r="V64" t="s">
        <v>1459</v>
      </c>
      <c r="W64" t="s">
        <v>371</v>
      </c>
      <c r="X64"/>
      <c r="Y64"/>
      <c r="Z64"/>
      <c r="AA64" t="s">
        <v>2211</v>
      </c>
      <c r="AB64"/>
      <c r="AC64" t="s">
        <v>1459</v>
      </c>
      <c r="AD64" t="s">
        <v>371</v>
      </c>
    </row>
    <row r="65" spans="1:30" ht="39.950000000000003" customHeight="1" x14ac:dyDescent="0.25">
      <c r="A65">
        <v>60</v>
      </c>
      <c r="B65" s="3" t="str">
        <f>VLOOKUP(A65,RIESGOS!$A$2:$B$65,2,FALSE)</f>
        <v>Protección e Intervención del Patrimonio</v>
      </c>
      <c r="C65" t="s">
        <v>264</v>
      </c>
      <c r="D65">
        <v>76</v>
      </c>
      <c r="E65" s="1" t="s">
        <v>1212</v>
      </c>
      <c r="F65"/>
      <c r="G65" t="s">
        <v>1158</v>
      </c>
      <c r="H65" s="15">
        <v>44958</v>
      </c>
      <c r="I65" s="15">
        <v>45275</v>
      </c>
      <c r="J65">
        <v>1</v>
      </c>
      <c r="K65">
        <v>1</v>
      </c>
      <c r="L65" t="s">
        <v>1213</v>
      </c>
      <c r="M65" t="s">
        <v>1214</v>
      </c>
      <c r="N65" t="s">
        <v>1076</v>
      </c>
      <c r="O65" t="s">
        <v>1215</v>
      </c>
      <c r="P65" t="s">
        <v>305</v>
      </c>
      <c r="Q65">
        <v>1</v>
      </c>
      <c r="R65">
        <v>1</v>
      </c>
      <c r="S65" t="s">
        <v>1213</v>
      </c>
      <c r="T65" t="s">
        <v>1115</v>
      </c>
      <c r="U65" t="s">
        <v>1076</v>
      </c>
      <c r="V65" t="s">
        <v>1216</v>
      </c>
      <c r="W65" t="s">
        <v>305</v>
      </c>
      <c r="X65">
        <v>1</v>
      </c>
      <c r="Y65">
        <v>1</v>
      </c>
      <c r="Z65" t="s">
        <v>2121</v>
      </c>
      <c r="AA65" t="s">
        <v>1115</v>
      </c>
      <c r="AB65" t="s">
        <v>1135</v>
      </c>
      <c r="AC65" t="s">
        <v>1216</v>
      </c>
      <c r="AD65" t="s">
        <v>371</v>
      </c>
    </row>
    <row r="66" spans="1:30" ht="39.950000000000003" customHeight="1" x14ac:dyDescent="0.25">
      <c r="A66">
        <v>29</v>
      </c>
      <c r="B66" s="3" t="str">
        <f>VLOOKUP(A66,RIESGOS!$A$2:$B$65,2,FALSE)</f>
        <v>Gestión del Talento Humano</v>
      </c>
      <c r="C66" t="s">
        <v>164</v>
      </c>
      <c r="D66">
        <v>30</v>
      </c>
      <c r="E66" t="s">
        <v>1499</v>
      </c>
      <c r="F66" t="s">
        <v>1500</v>
      </c>
      <c r="G66" t="s">
        <v>980</v>
      </c>
      <c r="H66" s="15">
        <v>44986</v>
      </c>
      <c r="I66" s="15">
        <v>45046</v>
      </c>
      <c r="J66"/>
      <c r="K66"/>
      <c r="L66" t="s">
        <v>1501</v>
      </c>
      <c r="M66" t="s">
        <v>1502</v>
      </c>
      <c r="N66" t="s">
        <v>1135</v>
      </c>
      <c r="O66" t="s">
        <v>1503</v>
      </c>
      <c r="P66" t="s">
        <v>371</v>
      </c>
      <c r="Q66"/>
      <c r="R66"/>
      <c r="S66" t="s">
        <v>1504</v>
      </c>
      <c r="T66" t="s">
        <v>1505</v>
      </c>
      <c r="U66" t="s">
        <v>1135</v>
      </c>
      <c r="V66" t="s">
        <v>1506</v>
      </c>
      <c r="W66" t="s">
        <v>371</v>
      </c>
      <c r="X66"/>
      <c r="Y66"/>
      <c r="Z66" t="s">
        <v>1504</v>
      </c>
      <c r="AA66" t="s">
        <v>1505</v>
      </c>
      <c r="AB66" t="s">
        <v>1135</v>
      </c>
      <c r="AC66" t="s">
        <v>1506</v>
      </c>
      <c r="AD66" t="s">
        <v>371</v>
      </c>
    </row>
    <row r="67" spans="1:30" ht="39.950000000000003" customHeight="1" x14ac:dyDescent="0.25">
      <c r="A67">
        <v>62</v>
      </c>
      <c r="B67" s="3" t="str">
        <f>VLOOKUP(A67,RIESGOS!$A$2:$B$65,2,FALSE)</f>
        <v>Seguimiento y Evaluación</v>
      </c>
      <c r="C67" t="s">
        <v>271</v>
      </c>
      <c r="D67">
        <v>77</v>
      </c>
      <c r="E67" t="s">
        <v>1507</v>
      </c>
      <c r="F67"/>
      <c r="G67" t="s">
        <v>1416</v>
      </c>
      <c r="H67" s="15">
        <v>45047</v>
      </c>
      <c r="I67" s="15">
        <v>45291</v>
      </c>
      <c r="J67">
        <v>0</v>
      </c>
      <c r="K67">
        <v>0</v>
      </c>
      <c r="L67" t="s">
        <v>1422</v>
      </c>
      <c r="M67" t="s">
        <v>339</v>
      </c>
      <c r="N67" t="s">
        <v>1076</v>
      </c>
      <c r="O67" t="s">
        <v>743</v>
      </c>
      <c r="P67" t="s">
        <v>305</v>
      </c>
      <c r="Q67">
        <v>1</v>
      </c>
      <c r="R67">
        <v>1</v>
      </c>
      <c r="S67" t="s">
        <v>1423</v>
      </c>
      <c r="T67" t="s">
        <v>339</v>
      </c>
      <c r="U67" t="s">
        <v>1135</v>
      </c>
      <c r="V67" t="s">
        <v>747</v>
      </c>
      <c r="W67" t="s">
        <v>371</v>
      </c>
      <c r="X67">
        <v>0</v>
      </c>
      <c r="Y67">
        <v>0</v>
      </c>
      <c r="Z67" t="s">
        <v>2212</v>
      </c>
      <c r="AA67"/>
      <c r="AB67"/>
      <c r="AC67"/>
      <c r="AD67"/>
    </row>
    <row r="68" spans="1:30" ht="39.950000000000003" customHeight="1" x14ac:dyDescent="0.25">
      <c r="A68">
        <v>12</v>
      </c>
      <c r="B68" s="3" t="str">
        <f>VLOOKUP(A68,RIESGOS!$A$2:$B$65,2,FALSE)</f>
        <v>Control Interno Disciplinario</v>
      </c>
      <c r="C68" t="s">
        <v>104</v>
      </c>
      <c r="D68">
        <v>65</v>
      </c>
      <c r="E68" t="s">
        <v>1508</v>
      </c>
      <c r="F68"/>
      <c r="G68" t="s">
        <v>1509</v>
      </c>
      <c r="H68" s="15">
        <v>44929</v>
      </c>
      <c r="I68" s="15">
        <v>45291</v>
      </c>
      <c r="J68">
        <v>1</v>
      </c>
      <c r="K68">
        <v>1</v>
      </c>
      <c r="L68" t="s">
        <v>1510</v>
      </c>
      <c r="M68" t="s">
        <v>1511</v>
      </c>
      <c r="N68" t="s">
        <v>1076</v>
      </c>
      <c r="O68" t="s">
        <v>1512</v>
      </c>
      <c r="P68" t="s">
        <v>305</v>
      </c>
      <c r="Q68">
        <v>1</v>
      </c>
      <c r="R68">
        <v>1</v>
      </c>
      <c r="S68" t="s">
        <v>1513</v>
      </c>
      <c r="T68" t="s">
        <v>1514</v>
      </c>
      <c r="U68" t="s">
        <v>1185</v>
      </c>
      <c r="V68" t="s">
        <v>1515</v>
      </c>
      <c r="W68" t="s">
        <v>305</v>
      </c>
      <c r="X68">
        <v>1</v>
      </c>
      <c r="Y68">
        <v>1</v>
      </c>
      <c r="Z68" s="1" t="s">
        <v>2213</v>
      </c>
      <c r="AA68" t="s">
        <v>2214</v>
      </c>
      <c r="AB68" t="s">
        <v>1185</v>
      </c>
      <c r="AC68" t="s">
        <v>2215</v>
      </c>
      <c r="AD68" t="s">
        <v>371</v>
      </c>
    </row>
    <row r="69" spans="1:30" ht="39.950000000000003" customHeight="1" x14ac:dyDescent="0.25">
      <c r="A69">
        <v>9</v>
      </c>
      <c r="B69" s="3" t="str">
        <f>VLOOKUP(A69,RIESGOS!$A$2:$B$65,2,FALSE)</f>
        <v>Comunicación Estratégica</v>
      </c>
      <c r="C69" t="s">
        <v>93</v>
      </c>
      <c r="D69">
        <v>7</v>
      </c>
      <c r="E69" t="s">
        <v>1516</v>
      </c>
      <c r="F69" t="s">
        <v>1517</v>
      </c>
      <c r="G69" t="s">
        <v>1073</v>
      </c>
      <c r="H69" s="15">
        <v>44958</v>
      </c>
      <c r="I69" s="15">
        <v>45275</v>
      </c>
      <c r="J69"/>
      <c r="K69"/>
      <c r="L69" s="1" t="s">
        <v>1518</v>
      </c>
      <c r="M69" t="s">
        <v>1075</v>
      </c>
      <c r="N69" t="s">
        <v>1076</v>
      </c>
      <c r="O69" t="s">
        <v>1519</v>
      </c>
      <c r="P69" t="s">
        <v>305</v>
      </c>
      <c r="Q69" t="s">
        <v>1520</v>
      </c>
      <c r="R69" t="s">
        <v>1521</v>
      </c>
      <c r="S69" t="s">
        <v>1522</v>
      </c>
      <c r="T69" t="s">
        <v>1089</v>
      </c>
      <c r="U69" t="s">
        <v>1076</v>
      </c>
      <c r="V69" t="s">
        <v>1523</v>
      </c>
      <c r="W69" t="s">
        <v>305</v>
      </c>
      <c r="X69" t="s">
        <v>1520</v>
      </c>
      <c r="Y69" t="s">
        <v>2216</v>
      </c>
      <c r="Z69" t="s">
        <v>2217</v>
      </c>
      <c r="AA69" t="s">
        <v>2086</v>
      </c>
      <c r="AB69" t="s">
        <v>1135</v>
      </c>
      <c r="AC69" t="s">
        <v>2218</v>
      </c>
      <c r="AD69" t="s">
        <v>371</v>
      </c>
    </row>
    <row r="70" spans="1:30" ht="39.950000000000003" customHeight="1" x14ac:dyDescent="0.25">
      <c r="A70">
        <v>25</v>
      </c>
      <c r="B70" s="3" t="str">
        <f>VLOOKUP(A70,RIESGOS!$A$2:$B$65,2,FALSE)</f>
        <v>Gestión Contractual</v>
      </c>
      <c r="C70" t="s">
        <v>149</v>
      </c>
      <c r="D70">
        <v>28</v>
      </c>
      <c r="E70" t="s">
        <v>1524</v>
      </c>
      <c r="F70" t="s">
        <v>1525</v>
      </c>
      <c r="G70" t="s">
        <v>1189</v>
      </c>
      <c r="H70" s="15">
        <v>44927</v>
      </c>
      <c r="I70" s="15">
        <v>45291</v>
      </c>
      <c r="J70">
        <v>1</v>
      </c>
      <c r="K70">
        <v>1</v>
      </c>
      <c r="L70" t="s">
        <v>1526</v>
      </c>
      <c r="M70" t="s">
        <v>1250</v>
      </c>
      <c r="N70" t="s">
        <v>1076</v>
      </c>
      <c r="O70" t="s">
        <v>1527</v>
      </c>
      <c r="P70" t="s">
        <v>305</v>
      </c>
      <c r="Q70">
        <v>1</v>
      </c>
      <c r="R70">
        <v>1</v>
      </c>
      <c r="S70" t="s">
        <v>1528</v>
      </c>
      <c r="T70" t="s">
        <v>1529</v>
      </c>
      <c r="U70" t="s">
        <v>1135</v>
      </c>
      <c r="V70" t="s">
        <v>1530</v>
      </c>
      <c r="W70" t="s">
        <v>371</v>
      </c>
      <c r="X70"/>
      <c r="Y70"/>
      <c r="Z70"/>
      <c r="AA70" t="s">
        <v>2219</v>
      </c>
      <c r="AB70" t="s">
        <v>1135</v>
      </c>
      <c r="AC70" t="s">
        <v>2220</v>
      </c>
      <c r="AD70" t="s">
        <v>371</v>
      </c>
    </row>
    <row r="71" spans="1:30" ht="39.950000000000003" customHeight="1" x14ac:dyDescent="0.25">
      <c r="A71">
        <v>52</v>
      </c>
      <c r="B71" s="3" t="str">
        <f>VLOOKUP(A71,RIESGOS!$A$2:$B$65,2,FALSE)</f>
        <v>Protección e Intervención del Patrimonio</v>
      </c>
      <c r="C71" t="s">
        <v>247</v>
      </c>
      <c r="D71">
        <v>57</v>
      </c>
      <c r="E71" s="1" t="s">
        <v>1408</v>
      </c>
      <c r="F71" t="s">
        <v>1409</v>
      </c>
      <c r="G71" t="s">
        <v>1158</v>
      </c>
      <c r="H71" s="15">
        <v>44958</v>
      </c>
      <c r="I71" s="15">
        <v>45275</v>
      </c>
      <c r="J71">
        <v>1</v>
      </c>
      <c r="K71">
        <v>1</v>
      </c>
      <c r="L71" t="s">
        <v>2221</v>
      </c>
      <c r="M71" t="s">
        <v>1410</v>
      </c>
      <c r="N71" t="s">
        <v>1076</v>
      </c>
      <c r="O71" t="s">
        <v>1411</v>
      </c>
      <c r="P71" t="s">
        <v>305</v>
      </c>
      <c r="Q71">
        <v>1</v>
      </c>
      <c r="R71">
        <v>1</v>
      </c>
      <c r="S71" t="s">
        <v>1412</v>
      </c>
      <c r="T71"/>
      <c r="U71" t="s">
        <v>1076</v>
      </c>
      <c r="V71" t="s">
        <v>1413</v>
      </c>
      <c r="W71" t="s">
        <v>305</v>
      </c>
      <c r="X71">
        <v>1</v>
      </c>
      <c r="Y71">
        <v>1</v>
      </c>
      <c r="Z71" t="s">
        <v>2222</v>
      </c>
      <c r="AA71" t="s">
        <v>1076</v>
      </c>
      <c r="AB71" t="s">
        <v>1135</v>
      </c>
      <c r="AC71" t="s">
        <v>2223</v>
      </c>
      <c r="AD71" t="s">
        <v>371</v>
      </c>
    </row>
    <row r="72" spans="1:30" ht="39.950000000000003" customHeight="1" x14ac:dyDescent="0.25">
      <c r="A72">
        <v>18</v>
      </c>
      <c r="B72" s="3" t="str">
        <f>VLOOKUP(A72,RIESGOS!$A$2:$B$65,2,FALSE)</f>
        <v>Divulgación y Apropiación Social del Patrimonio</v>
      </c>
      <c r="C72" t="s">
        <v>125</v>
      </c>
      <c r="D72">
        <v>22</v>
      </c>
      <c r="E72" t="s">
        <v>1531</v>
      </c>
      <c r="F72" t="s">
        <v>1532</v>
      </c>
      <c r="G72" t="s">
        <v>1533</v>
      </c>
      <c r="H72" s="15">
        <v>44958</v>
      </c>
      <c r="I72" s="15">
        <v>45291</v>
      </c>
      <c r="J72"/>
      <c r="K72"/>
      <c r="L72" t="s">
        <v>1534</v>
      </c>
      <c r="M72" t="s">
        <v>1210</v>
      </c>
      <c r="N72" t="s">
        <v>1076</v>
      </c>
      <c r="O72" t="s">
        <v>1535</v>
      </c>
      <c r="P72" t="s">
        <v>305</v>
      </c>
      <c r="Q72" t="s">
        <v>1536</v>
      </c>
      <c r="R72" t="s">
        <v>1536</v>
      </c>
      <c r="S72" t="s">
        <v>1537</v>
      </c>
      <c r="T72" t="s">
        <v>1210</v>
      </c>
      <c r="U72" t="s">
        <v>1076</v>
      </c>
      <c r="V72" t="s">
        <v>1538</v>
      </c>
      <c r="W72" t="s">
        <v>305</v>
      </c>
      <c r="X72" t="s">
        <v>2224</v>
      </c>
      <c r="Y72" t="s">
        <v>2224</v>
      </c>
      <c r="Z72" t="s">
        <v>2225</v>
      </c>
      <c r="AA72" t="s">
        <v>1210</v>
      </c>
      <c r="AB72" t="s">
        <v>1135</v>
      </c>
      <c r="AC72" t="s">
        <v>2226</v>
      </c>
      <c r="AD72" t="s">
        <v>371</v>
      </c>
    </row>
    <row r="73" spans="1:30" ht="39.950000000000003" customHeight="1" x14ac:dyDescent="0.25">
      <c r="A73">
        <v>50</v>
      </c>
      <c r="B73" s="3" t="str">
        <f>VLOOKUP(A73,RIESGOS!$A$2:$B$65,2,FALSE)</f>
        <v>Fortalecimiento del Sistema Integrado de Gestión</v>
      </c>
      <c r="C73" s="1" t="s">
        <v>238</v>
      </c>
      <c r="D73">
        <v>54</v>
      </c>
      <c r="E73" t="s">
        <v>1539</v>
      </c>
      <c r="F73" t="s">
        <v>1540</v>
      </c>
      <c r="G73" t="s">
        <v>1363</v>
      </c>
      <c r="H73" s="15">
        <v>44958</v>
      </c>
      <c r="I73" s="15">
        <v>45291</v>
      </c>
      <c r="J73">
        <v>1</v>
      </c>
      <c r="K73">
        <v>1</v>
      </c>
      <c r="L73" s="1" t="s">
        <v>1541</v>
      </c>
      <c r="M73" t="s">
        <v>1542</v>
      </c>
      <c r="N73" t="s">
        <v>1076</v>
      </c>
      <c r="O73" t="s">
        <v>1543</v>
      </c>
      <c r="P73" t="s">
        <v>305</v>
      </c>
      <c r="Q73">
        <v>1</v>
      </c>
      <c r="R73">
        <v>1</v>
      </c>
      <c r="S73" s="1" t="s">
        <v>1544</v>
      </c>
      <c r="T73" t="s">
        <v>1451</v>
      </c>
      <c r="U73" t="s">
        <v>1076</v>
      </c>
      <c r="V73" t="s">
        <v>1545</v>
      </c>
      <c r="W73" t="s">
        <v>305</v>
      </c>
      <c r="X73">
        <v>1</v>
      </c>
      <c r="Y73">
        <v>1</v>
      </c>
      <c r="Z73" t="s">
        <v>2227</v>
      </c>
      <c r="AA73" t="s">
        <v>339</v>
      </c>
      <c r="AB73" t="s">
        <v>1135</v>
      </c>
      <c r="AC73" t="s">
        <v>2228</v>
      </c>
      <c r="AD73" t="s">
        <v>371</v>
      </c>
    </row>
    <row r="74" spans="1:30" ht="39.950000000000003" customHeight="1" x14ac:dyDescent="0.25">
      <c r="A74">
        <v>49</v>
      </c>
      <c r="B74" s="3" t="str">
        <f>VLOOKUP(A74,RIESGOS!$A$2:$B$65,2,FALSE)</f>
        <v>Fortalecimiento del Sistema Integrado de Gestión</v>
      </c>
      <c r="C74" t="s">
        <v>235</v>
      </c>
      <c r="D74">
        <v>53</v>
      </c>
      <c r="E74" t="s">
        <v>1546</v>
      </c>
      <c r="F74" s="1" t="s">
        <v>1547</v>
      </c>
      <c r="G74" t="s">
        <v>1363</v>
      </c>
      <c r="H74" s="15">
        <v>44958</v>
      </c>
      <c r="I74" s="15">
        <v>45260</v>
      </c>
      <c r="J74">
        <v>1</v>
      </c>
      <c r="K74">
        <v>1</v>
      </c>
      <c r="L74" t="s">
        <v>1548</v>
      </c>
      <c r="M74" t="s">
        <v>1370</v>
      </c>
      <c r="N74" t="s">
        <v>1076</v>
      </c>
      <c r="O74" t="s">
        <v>1549</v>
      </c>
      <c r="P74" t="s">
        <v>305</v>
      </c>
      <c r="Q74">
        <v>1</v>
      </c>
      <c r="R74">
        <v>1</v>
      </c>
      <c r="S74" s="1" t="s">
        <v>1550</v>
      </c>
      <c r="T74" t="s">
        <v>2229</v>
      </c>
      <c r="U74" t="s">
        <v>1076</v>
      </c>
      <c r="V74" t="s">
        <v>1551</v>
      </c>
      <c r="W74" t="s">
        <v>305</v>
      </c>
      <c r="X74">
        <v>1</v>
      </c>
      <c r="Y74">
        <v>1</v>
      </c>
      <c r="Z74" t="s">
        <v>2172</v>
      </c>
      <c r="AA74" t="s">
        <v>2230</v>
      </c>
      <c r="AB74" t="s">
        <v>1135</v>
      </c>
      <c r="AC74" t="s">
        <v>2231</v>
      </c>
      <c r="AD74" t="s">
        <v>371</v>
      </c>
    </row>
    <row r="75" spans="1:30" ht="39.950000000000003" customHeight="1" x14ac:dyDescent="0.25">
      <c r="A75">
        <v>16</v>
      </c>
      <c r="B75" s="3" t="str">
        <f>VLOOKUP(A75,RIESGOS!$A$2:$B$65,2,FALSE)</f>
        <v>Divulgación y Apropiación Social del Patrimonio</v>
      </c>
      <c r="C75" t="s">
        <v>119</v>
      </c>
      <c r="D75">
        <v>20</v>
      </c>
      <c r="E75" t="s">
        <v>1552</v>
      </c>
      <c r="F75" t="s">
        <v>1553</v>
      </c>
      <c r="G75" t="s">
        <v>1554</v>
      </c>
      <c r="H75" s="15">
        <v>44958</v>
      </c>
      <c r="I75" s="15">
        <v>45275</v>
      </c>
      <c r="J75"/>
      <c r="K75"/>
      <c r="L75" s="1" t="s">
        <v>1555</v>
      </c>
      <c r="M75" t="s">
        <v>1206</v>
      </c>
      <c r="N75" t="s">
        <v>1076</v>
      </c>
      <c r="O75" t="s">
        <v>1556</v>
      </c>
      <c r="P75" t="s">
        <v>305</v>
      </c>
      <c r="Q75"/>
      <c r="R75"/>
      <c r="S75" t="s">
        <v>1557</v>
      </c>
      <c r="T75" t="s">
        <v>1210</v>
      </c>
      <c r="U75" t="s">
        <v>1076</v>
      </c>
      <c r="V75" t="s">
        <v>1558</v>
      </c>
      <c r="W75" t="s">
        <v>305</v>
      </c>
      <c r="X75" t="s">
        <v>1553</v>
      </c>
      <c r="Y75" t="s">
        <v>1553</v>
      </c>
      <c r="Z75" s="1" t="s">
        <v>2241</v>
      </c>
      <c r="AA75" t="s">
        <v>1210</v>
      </c>
      <c r="AB75" t="s">
        <v>1135</v>
      </c>
      <c r="AC75" t="s">
        <v>2232</v>
      </c>
      <c r="AD75" t="s">
        <v>371</v>
      </c>
    </row>
    <row r="76" spans="1:30" ht="39.950000000000003" customHeight="1" x14ac:dyDescent="0.25">
      <c r="A76">
        <v>11</v>
      </c>
      <c r="B76" s="3" t="str">
        <f>VLOOKUP(A76,RIESGOS!$A$2:$B$65,2,FALSE)</f>
        <v>Control Interno Disciplinario</v>
      </c>
      <c r="C76" t="s">
        <v>100</v>
      </c>
      <c r="D76">
        <v>15</v>
      </c>
      <c r="E76" t="s">
        <v>1559</v>
      </c>
      <c r="F76" t="s">
        <v>1560</v>
      </c>
      <c r="G76" t="s">
        <v>1561</v>
      </c>
      <c r="H76" s="15">
        <v>44564</v>
      </c>
      <c r="I76" s="15">
        <v>45291</v>
      </c>
      <c r="J76">
        <v>1</v>
      </c>
      <c r="K76">
        <v>1</v>
      </c>
      <c r="L76" t="s">
        <v>1562</v>
      </c>
      <c r="M76" t="s">
        <v>1563</v>
      </c>
      <c r="N76" t="s">
        <v>1076</v>
      </c>
      <c r="O76" t="s">
        <v>1564</v>
      </c>
      <c r="P76" t="s">
        <v>305</v>
      </c>
      <c r="Q76">
        <v>1</v>
      </c>
      <c r="R76">
        <v>1</v>
      </c>
      <c r="S76" t="s">
        <v>1565</v>
      </c>
      <c r="T76"/>
      <c r="U76" t="s">
        <v>1076</v>
      </c>
      <c r="V76" t="s">
        <v>1566</v>
      </c>
      <c r="W76" t="s">
        <v>305</v>
      </c>
      <c r="X76">
        <v>1</v>
      </c>
      <c r="Y76">
        <v>1</v>
      </c>
      <c r="Z76" t="s">
        <v>2233</v>
      </c>
      <c r="AA76" t="s">
        <v>2209</v>
      </c>
      <c r="AB76" t="s">
        <v>1076</v>
      </c>
      <c r="AC76" t="s">
        <v>2234</v>
      </c>
      <c r="AD76" t="s">
        <v>371</v>
      </c>
    </row>
    <row r="77" spans="1:30" ht="39.950000000000003" customHeight="1" x14ac:dyDescent="0.25">
      <c r="A77">
        <v>39</v>
      </c>
      <c r="B77" s="3" t="str">
        <f>VLOOKUP(A77,RIESGOS!$A$2:$B$65,2,FALSE)</f>
        <v>Gestión Jurídica</v>
      </c>
      <c r="C77" t="s">
        <v>200</v>
      </c>
      <c r="D77">
        <v>41</v>
      </c>
      <c r="E77" s="1" t="s">
        <v>1567</v>
      </c>
      <c r="F77" s="1" t="s">
        <v>1568</v>
      </c>
      <c r="G77" t="s">
        <v>1276</v>
      </c>
      <c r="H77" s="15">
        <v>44927</v>
      </c>
      <c r="I77" s="15">
        <v>45291</v>
      </c>
      <c r="J77">
        <v>1</v>
      </c>
      <c r="K77">
        <v>1</v>
      </c>
      <c r="L77" s="1" t="s">
        <v>1569</v>
      </c>
      <c r="M77" t="s">
        <v>1570</v>
      </c>
      <c r="N77" t="s">
        <v>1076</v>
      </c>
      <c r="O77" t="s">
        <v>1571</v>
      </c>
      <c r="P77" t="s">
        <v>371</v>
      </c>
      <c r="Q77">
        <v>0</v>
      </c>
      <c r="R77">
        <v>0</v>
      </c>
      <c r="S77" t="s">
        <v>1572</v>
      </c>
      <c r="T77"/>
      <c r="U77"/>
      <c r="V77" t="s">
        <v>1573</v>
      </c>
      <c r="W77" t="s">
        <v>305</v>
      </c>
      <c r="X77">
        <v>0</v>
      </c>
      <c r="Y77">
        <v>0</v>
      </c>
      <c r="Z77" t="s">
        <v>1572</v>
      </c>
      <c r="AA77"/>
      <c r="AB77"/>
      <c r="AC77" t="s">
        <v>2235</v>
      </c>
      <c r="AD77" t="s">
        <v>371</v>
      </c>
    </row>
    <row r="78" spans="1:30" ht="39.950000000000003" customHeight="1" x14ac:dyDescent="0.25">
      <c r="A78">
        <v>16</v>
      </c>
      <c r="B78" s="3" t="str">
        <f>VLOOKUP(A78,RIESGOS!$A$2:$B$65,2,FALSE)</f>
        <v>Divulgación y Apropiación Social del Patrimonio</v>
      </c>
      <c r="C78" t="s">
        <v>119</v>
      </c>
      <c r="D78">
        <v>19</v>
      </c>
      <c r="E78" t="s">
        <v>1202</v>
      </c>
      <c r="F78" s="1" t="s">
        <v>1203</v>
      </c>
      <c r="G78" t="s">
        <v>1204</v>
      </c>
      <c r="H78" s="15">
        <v>44986</v>
      </c>
      <c r="I78" s="15">
        <v>45199</v>
      </c>
      <c r="J78"/>
      <c r="K78"/>
      <c r="L78" s="1" t="s">
        <v>1205</v>
      </c>
      <c r="M78" t="s">
        <v>1210</v>
      </c>
      <c r="N78" t="s">
        <v>1076</v>
      </c>
      <c r="O78" t="s">
        <v>1207</v>
      </c>
      <c r="P78" t="s">
        <v>305</v>
      </c>
      <c r="Q78" t="s">
        <v>1208</v>
      </c>
      <c r="R78" t="s">
        <v>1208</v>
      </c>
      <c r="S78" s="1" t="s">
        <v>1209</v>
      </c>
      <c r="T78" t="s">
        <v>1210</v>
      </c>
      <c r="U78" t="s">
        <v>1076</v>
      </c>
      <c r="V78" t="s">
        <v>1211</v>
      </c>
      <c r="W78" t="s">
        <v>305</v>
      </c>
      <c r="X78" t="s">
        <v>2236</v>
      </c>
      <c r="Y78" s="1" t="s">
        <v>2242</v>
      </c>
      <c r="Z78" s="1" t="s">
        <v>2243</v>
      </c>
      <c r="AA78" t="s">
        <v>1210</v>
      </c>
      <c r="AB78" t="s">
        <v>1135</v>
      </c>
      <c r="AC78" t="s">
        <v>2237</v>
      </c>
      <c r="AD78" t="s">
        <v>371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K20"/>
  <sheetViews>
    <sheetView topLeftCell="A16" workbookViewId="0">
      <selection activeCell="B2" sqref="B2:B20"/>
    </sheetView>
  </sheetViews>
  <sheetFormatPr baseColWidth="10" defaultRowHeight="15" x14ac:dyDescent="0.25"/>
  <cols>
    <col min="1" max="1" width="11.42578125" style="2"/>
    <col min="2" max="2" width="50.7109375" style="2" customWidth="1"/>
    <col min="3" max="3" width="57" style="1" customWidth="1"/>
    <col min="4" max="4" width="11.42578125" style="2"/>
    <col min="5" max="5" width="48.7109375" customWidth="1"/>
    <col min="6" max="6" width="48.85546875" style="1" customWidth="1"/>
    <col min="7" max="10" width="50.7109375" customWidth="1"/>
    <col min="13" max="13" width="50.7109375" customWidth="1"/>
    <col min="16" max="17" width="50.7109375" customWidth="1"/>
    <col min="18" max="18" width="23.140625" customWidth="1"/>
    <col min="19" max="19" width="22.7109375" customWidth="1"/>
    <col min="22" max="22" width="50.7109375" customWidth="1"/>
    <col min="23" max="23" width="17.85546875" customWidth="1"/>
    <col min="24" max="24" width="14.5703125" customWidth="1"/>
    <col min="25" max="25" width="17.85546875" customWidth="1"/>
    <col min="26" max="26" width="50.7109375" customWidth="1"/>
    <col min="27" max="28" width="23" customWidth="1"/>
    <col min="29" max="29" width="11.42578125" customWidth="1"/>
  </cols>
  <sheetData>
    <row r="1" spans="1:37" s="7" customFormat="1" ht="71.25" customHeight="1" x14ac:dyDescent="0.25">
      <c r="A1" s="7" t="s">
        <v>0</v>
      </c>
      <c r="B1" s="7" t="s">
        <v>1</v>
      </c>
      <c r="C1" s="7" t="s">
        <v>275</v>
      </c>
      <c r="D1" s="7" t="s">
        <v>934</v>
      </c>
      <c r="E1" s="7" t="s">
        <v>935</v>
      </c>
      <c r="F1" s="7" t="s">
        <v>936</v>
      </c>
      <c r="G1" s="7" t="s">
        <v>937</v>
      </c>
      <c r="H1" s="7" t="s">
        <v>938</v>
      </c>
      <c r="I1" s="7" t="s">
        <v>939</v>
      </c>
      <c r="J1" s="7" t="s">
        <v>940</v>
      </c>
      <c r="K1" s="7" t="s">
        <v>1574</v>
      </c>
      <c r="L1" s="7" t="s">
        <v>1575</v>
      </c>
      <c r="M1" s="7" t="s">
        <v>1576</v>
      </c>
      <c r="N1" s="7" t="s">
        <v>941</v>
      </c>
      <c r="O1" s="7" t="s">
        <v>1577</v>
      </c>
      <c r="P1" s="7" t="s">
        <v>1578</v>
      </c>
      <c r="Q1" s="7" t="s">
        <v>1579</v>
      </c>
      <c r="R1" s="7" t="s">
        <v>1580</v>
      </c>
      <c r="S1" s="7" t="s">
        <v>1581</v>
      </c>
      <c r="T1" s="7" t="s">
        <v>1582</v>
      </c>
      <c r="U1" s="7" t="s">
        <v>1583</v>
      </c>
      <c r="V1" s="7" t="s">
        <v>1584</v>
      </c>
      <c r="W1" s="7" t="s">
        <v>942</v>
      </c>
      <c r="X1" s="7" t="s">
        <v>1585</v>
      </c>
      <c r="Y1" s="7" t="s">
        <v>1586</v>
      </c>
      <c r="Z1" s="7" t="s">
        <v>1587</v>
      </c>
      <c r="AA1" s="7" t="s">
        <v>1588</v>
      </c>
      <c r="AB1" s="7" t="s">
        <v>1589</v>
      </c>
      <c r="AC1" s="7" t="s">
        <v>1590</v>
      </c>
      <c r="AD1" s="7" t="s">
        <v>1591</v>
      </c>
      <c r="AE1" s="7" t="s">
        <v>1592</v>
      </c>
      <c r="AF1" s="7" t="s">
        <v>943</v>
      </c>
      <c r="AG1" s="7" t="s">
        <v>1593</v>
      </c>
      <c r="AH1" s="7" t="s">
        <v>1594</v>
      </c>
      <c r="AI1" s="7" t="s">
        <v>1595</v>
      </c>
      <c r="AJ1" s="7" t="s">
        <v>1596</v>
      </c>
      <c r="AK1" s="7" t="s">
        <v>1597</v>
      </c>
    </row>
    <row r="2" spans="1:37" ht="50.1" customHeight="1" x14ac:dyDescent="0.25">
      <c r="A2" s="3">
        <v>1</v>
      </c>
      <c r="B2" s="2" t="str">
        <f>VLOOKUP(A2,RIESGOS!$A$2:$B$65,2,FALSE)</f>
        <v>Administración de Bienes e Infraestructura</v>
      </c>
      <c r="C2" s="3" t="s">
        <v>46</v>
      </c>
      <c r="D2" s="5">
        <v>1</v>
      </c>
      <c r="E2" s="3" t="s">
        <v>944</v>
      </c>
      <c r="F2" s="5" t="s">
        <v>945</v>
      </c>
      <c r="G2" s="5" t="s">
        <v>946</v>
      </c>
      <c r="H2" s="5" t="s">
        <v>947</v>
      </c>
      <c r="I2" s="5" t="s">
        <v>948</v>
      </c>
      <c r="J2" s="5" t="s">
        <v>949</v>
      </c>
      <c r="K2" s="5" t="s">
        <v>48</v>
      </c>
      <c r="L2" s="5" t="s">
        <v>48</v>
      </c>
      <c r="M2" s="5"/>
      <c r="N2" s="5" t="s">
        <v>48</v>
      </c>
      <c r="O2" s="5" t="s">
        <v>48</v>
      </c>
      <c r="P2" s="5" t="s">
        <v>301</v>
      </c>
      <c r="Q2" s="5"/>
      <c r="R2" s="5" t="s">
        <v>305</v>
      </c>
      <c r="S2" s="5" t="s">
        <v>305</v>
      </c>
      <c r="T2" s="5" t="s">
        <v>47</v>
      </c>
      <c r="U2" s="5" t="s">
        <v>47</v>
      </c>
      <c r="V2" s="5" t="s">
        <v>950</v>
      </c>
      <c r="W2" s="5"/>
      <c r="X2" s="5"/>
      <c r="Y2" s="5"/>
      <c r="Z2" s="5" t="s">
        <v>951</v>
      </c>
      <c r="AA2" s="5"/>
      <c r="AB2" s="5"/>
      <c r="AC2" s="5" t="s">
        <v>47</v>
      </c>
      <c r="AD2" s="5" t="s">
        <v>47</v>
      </c>
      <c r="AE2" s="5" t="s">
        <v>950</v>
      </c>
      <c r="AF2" s="5"/>
      <c r="AG2" s="5"/>
      <c r="AH2" s="5"/>
      <c r="AI2" s="5"/>
      <c r="AJ2" s="5"/>
      <c r="AK2" s="5"/>
    </row>
    <row r="3" spans="1:37" ht="50.1" customHeight="1" x14ac:dyDescent="0.25">
      <c r="A3" s="3">
        <v>36</v>
      </c>
      <c r="B3" s="2" t="str">
        <f>VLOOKUP(A3,RIESGOS!$A$2:$B$65,2,FALSE)</f>
        <v>Gestión Financiera</v>
      </c>
      <c r="C3" s="3" t="s">
        <v>190</v>
      </c>
      <c r="D3" s="5">
        <v>11</v>
      </c>
      <c r="E3" s="3" t="s">
        <v>998</v>
      </c>
      <c r="F3" s="5" t="s">
        <v>999</v>
      </c>
      <c r="G3" s="5" t="s">
        <v>1000</v>
      </c>
      <c r="H3" s="5" t="s">
        <v>1001</v>
      </c>
      <c r="I3" s="5" t="s">
        <v>1002</v>
      </c>
      <c r="J3" s="5" t="s">
        <v>1003</v>
      </c>
      <c r="K3" s="5" t="s">
        <v>47</v>
      </c>
      <c r="L3" s="5" t="s">
        <v>47</v>
      </c>
      <c r="M3" s="5" t="s">
        <v>1004</v>
      </c>
      <c r="N3" s="5" t="s">
        <v>47</v>
      </c>
      <c r="O3" s="5" t="s">
        <v>47</v>
      </c>
      <c r="P3" s="5" t="s">
        <v>997</v>
      </c>
      <c r="Q3" s="5"/>
      <c r="R3" s="5" t="s">
        <v>305</v>
      </c>
      <c r="S3" s="5" t="s">
        <v>305</v>
      </c>
      <c r="T3" s="5" t="s">
        <v>47</v>
      </c>
      <c r="U3" s="5" t="s">
        <v>47</v>
      </c>
      <c r="V3" s="5" t="s">
        <v>1005</v>
      </c>
      <c r="W3" s="5" t="s">
        <v>47</v>
      </c>
      <c r="X3" s="5" t="s">
        <v>47</v>
      </c>
      <c r="Y3" s="5"/>
      <c r="Z3" s="5" t="s">
        <v>1006</v>
      </c>
      <c r="AA3" s="5"/>
      <c r="AB3" s="5"/>
      <c r="AC3" s="5"/>
      <c r="AD3" s="5"/>
      <c r="AE3" s="5"/>
      <c r="AF3" s="5"/>
      <c r="AG3" s="5"/>
      <c r="AH3" s="5"/>
      <c r="AI3" s="5"/>
      <c r="AJ3" s="5"/>
      <c r="AK3" s="5"/>
    </row>
    <row r="4" spans="1:37" ht="50.1" customHeight="1" x14ac:dyDescent="0.25">
      <c r="A4" s="3">
        <v>35</v>
      </c>
      <c r="B4" s="2" t="str">
        <f>VLOOKUP(A4,RIESGOS!$A$2:$B$65,2,FALSE)</f>
        <v>Gestión Financiera</v>
      </c>
      <c r="C4" s="3" t="s">
        <v>187</v>
      </c>
      <c r="D4" s="5">
        <v>9</v>
      </c>
      <c r="E4" s="3" t="s">
        <v>991</v>
      </c>
      <c r="F4" s="5" t="s">
        <v>992</v>
      </c>
      <c r="G4" s="5" t="s">
        <v>987</v>
      </c>
      <c r="H4" s="5" t="s">
        <v>993</v>
      </c>
      <c r="I4" s="5" t="s">
        <v>994</v>
      </c>
      <c r="J4" s="5" t="s">
        <v>995</v>
      </c>
      <c r="K4" s="5" t="s">
        <v>47</v>
      </c>
      <c r="L4" s="5" t="s">
        <v>47</v>
      </c>
      <c r="M4" s="5" t="s">
        <v>996</v>
      </c>
      <c r="N4" s="5" t="s">
        <v>47</v>
      </c>
      <c r="O4" s="5" t="s">
        <v>47</v>
      </c>
      <c r="P4" s="5" t="s">
        <v>997</v>
      </c>
      <c r="Q4" s="5"/>
      <c r="R4" s="5" t="s">
        <v>305</v>
      </c>
      <c r="S4" s="5" t="s">
        <v>305</v>
      </c>
      <c r="T4" s="5" t="s">
        <v>48</v>
      </c>
      <c r="U4" s="5" t="s">
        <v>48</v>
      </c>
      <c r="V4" s="5"/>
      <c r="W4" s="5"/>
      <c r="X4" s="5"/>
      <c r="Y4" s="5"/>
      <c r="Z4" s="5"/>
      <c r="AA4" s="5"/>
      <c r="AB4" s="5"/>
      <c r="AC4" s="5"/>
      <c r="AD4" s="5"/>
      <c r="AE4" s="5"/>
      <c r="AF4" s="5"/>
      <c r="AG4" s="5"/>
      <c r="AH4" s="5"/>
      <c r="AI4" s="5"/>
      <c r="AJ4" s="5"/>
      <c r="AK4" s="5"/>
    </row>
    <row r="5" spans="1:37" ht="50.1" customHeight="1" x14ac:dyDescent="0.25">
      <c r="A5" s="3">
        <v>35</v>
      </c>
      <c r="B5" s="2" t="str">
        <f>VLOOKUP(A5,RIESGOS!$A$2:$B$65,2,FALSE)</f>
        <v>Gestión Financiera</v>
      </c>
      <c r="C5" s="3" t="s">
        <v>187</v>
      </c>
      <c r="D5" s="5">
        <v>10</v>
      </c>
      <c r="E5" s="3" t="s">
        <v>985</v>
      </c>
      <c r="F5" s="5" t="s">
        <v>986</v>
      </c>
      <c r="G5" s="5" t="s">
        <v>987</v>
      </c>
      <c r="H5" s="5" t="s">
        <v>988</v>
      </c>
      <c r="I5" s="5" t="s">
        <v>989</v>
      </c>
      <c r="J5" s="5" t="s">
        <v>990</v>
      </c>
      <c r="K5" s="5"/>
      <c r="L5" s="5"/>
      <c r="M5" s="5"/>
      <c r="N5" s="5"/>
      <c r="O5" s="5"/>
      <c r="P5" s="5"/>
      <c r="Q5" s="5"/>
      <c r="R5" s="5" t="s">
        <v>305</v>
      </c>
      <c r="S5" s="5" t="s">
        <v>305</v>
      </c>
      <c r="T5" s="5" t="s">
        <v>48</v>
      </c>
      <c r="U5" s="5" t="s">
        <v>48</v>
      </c>
      <c r="V5" s="5"/>
      <c r="W5" s="5"/>
      <c r="X5" s="5"/>
      <c r="Y5" s="5"/>
      <c r="Z5" s="5"/>
      <c r="AA5" s="5"/>
      <c r="AB5" s="5"/>
      <c r="AC5" s="5"/>
      <c r="AD5" s="5"/>
      <c r="AE5" s="5"/>
      <c r="AF5" s="5"/>
      <c r="AG5" s="5"/>
      <c r="AH5" s="5"/>
      <c r="AI5" s="5"/>
      <c r="AJ5" s="5"/>
      <c r="AK5" s="5"/>
    </row>
    <row r="6" spans="1:37" ht="50.1" customHeight="1" x14ac:dyDescent="0.25">
      <c r="A6" s="3">
        <v>10</v>
      </c>
      <c r="B6" s="2" t="str">
        <f>VLOOKUP(A6,RIESGOS!$A$2:$B$65,2,FALSE)</f>
        <v>Comunicación Estratégica</v>
      </c>
      <c r="C6" s="3" t="s">
        <v>96</v>
      </c>
      <c r="D6" s="5">
        <v>4</v>
      </c>
      <c r="E6" s="3" t="s">
        <v>1045</v>
      </c>
      <c r="F6" s="5" t="s">
        <v>1046</v>
      </c>
      <c r="G6" s="5" t="s">
        <v>1047</v>
      </c>
      <c r="H6" s="5" t="s">
        <v>1048</v>
      </c>
      <c r="I6" s="5" t="s">
        <v>1049</v>
      </c>
      <c r="J6" s="5" t="s">
        <v>1050</v>
      </c>
      <c r="K6" s="5" t="s">
        <v>47</v>
      </c>
      <c r="L6" s="5" t="s">
        <v>47</v>
      </c>
      <c r="M6" s="5" t="s">
        <v>1051</v>
      </c>
      <c r="N6" s="5"/>
      <c r="O6" s="5"/>
      <c r="P6" s="5"/>
      <c r="Q6" s="5"/>
      <c r="R6" s="5" t="s">
        <v>305</v>
      </c>
      <c r="S6" s="5" t="s">
        <v>305</v>
      </c>
      <c r="T6" s="5" t="s">
        <v>48</v>
      </c>
      <c r="U6" s="5" t="s">
        <v>48</v>
      </c>
      <c r="V6" s="5" t="s">
        <v>1052</v>
      </c>
      <c r="W6" s="5" t="s">
        <v>48</v>
      </c>
      <c r="X6" s="5"/>
      <c r="Y6" s="5"/>
      <c r="Z6" s="5"/>
      <c r="AA6" s="5"/>
      <c r="AB6" s="5"/>
      <c r="AC6" s="5" t="s">
        <v>48</v>
      </c>
      <c r="AD6" s="5" t="s">
        <v>48</v>
      </c>
      <c r="AE6" s="5" t="s">
        <v>2244</v>
      </c>
      <c r="AF6" s="5" t="s">
        <v>48</v>
      </c>
      <c r="AG6" s="5"/>
      <c r="AH6" s="5"/>
      <c r="AI6" s="5"/>
      <c r="AJ6" s="5"/>
      <c r="AK6" s="5"/>
    </row>
    <row r="7" spans="1:37" ht="50.1" customHeight="1" x14ac:dyDescent="0.25">
      <c r="A7" s="3">
        <v>3</v>
      </c>
      <c r="B7" s="2" t="str">
        <f>VLOOKUP(A7,RIESGOS!$A$2:$B$65,2,FALSE)</f>
        <v>Administración de Bienes e Infraestructura</v>
      </c>
      <c r="C7" s="3" t="s">
        <v>62</v>
      </c>
      <c r="D7" s="5">
        <v>13</v>
      </c>
      <c r="E7" s="3" t="s">
        <v>1012</v>
      </c>
      <c r="F7" s="5" t="s">
        <v>1013</v>
      </c>
      <c r="G7" s="5" t="s">
        <v>298</v>
      </c>
      <c r="H7" s="5" t="s">
        <v>1014</v>
      </c>
      <c r="I7" s="5" t="s">
        <v>1015</v>
      </c>
      <c r="J7" s="5" t="s">
        <v>1016</v>
      </c>
      <c r="K7" s="5" t="s">
        <v>48</v>
      </c>
      <c r="L7" s="5" t="s">
        <v>48</v>
      </c>
      <c r="M7" s="5" t="s">
        <v>301</v>
      </c>
      <c r="N7" s="5" t="s">
        <v>48</v>
      </c>
      <c r="O7" s="5" t="s">
        <v>48</v>
      </c>
      <c r="P7" s="5" t="s">
        <v>301</v>
      </c>
      <c r="Q7" s="5"/>
      <c r="R7" s="5" t="s">
        <v>305</v>
      </c>
      <c r="S7" s="5" t="s">
        <v>305</v>
      </c>
      <c r="T7" s="5" t="s">
        <v>48</v>
      </c>
      <c r="U7" s="5" t="s">
        <v>48</v>
      </c>
      <c r="V7" s="5"/>
      <c r="W7" s="5"/>
      <c r="X7" s="5"/>
      <c r="Y7" s="5"/>
      <c r="Z7" s="5"/>
      <c r="AA7" s="5"/>
      <c r="AB7" s="5"/>
      <c r="AC7" s="5"/>
      <c r="AD7" s="5"/>
      <c r="AE7" s="5"/>
      <c r="AF7" s="5"/>
      <c r="AG7" s="5"/>
      <c r="AH7" s="5"/>
      <c r="AI7" s="5"/>
      <c r="AJ7" s="5"/>
      <c r="AK7" s="5"/>
    </row>
    <row r="8" spans="1:37" ht="50.1" customHeight="1" x14ac:dyDescent="0.25">
      <c r="A8" s="3">
        <v>9</v>
      </c>
      <c r="B8" s="2" t="str">
        <f>VLOOKUP(A8,RIESGOS!$A$2:$B$65,2,FALSE)</f>
        <v>Comunicación Estratégica</v>
      </c>
      <c r="C8" s="3" t="s">
        <v>93</v>
      </c>
      <c r="D8" s="5">
        <v>3</v>
      </c>
      <c r="E8" s="3" t="s">
        <v>952</v>
      </c>
      <c r="F8" s="5" t="s">
        <v>953</v>
      </c>
      <c r="G8" s="5" t="s">
        <v>954</v>
      </c>
      <c r="H8" s="5" t="s">
        <v>955</v>
      </c>
      <c r="I8" s="5" t="s">
        <v>956</v>
      </c>
      <c r="J8" s="5" t="s">
        <v>957</v>
      </c>
      <c r="K8" s="5" t="s">
        <v>48</v>
      </c>
      <c r="L8" s="5" t="s">
        <v>48</v>
      </c>
      <c r="M8" s="5" t="s">
        <v>958</v>
      </c>
      <c r="N8" s="5"/>
      <c r="O8" s="5"/>
      <c r="P8" s="5"/>
      <c r="Q8" s="5"/>
      <c r="R8" s="5" t="s">
        <v>305</v>
      </c>
      <c r="S8" s="5" t="s">
        <v>305</v>
      </c>
      <c r="T8" s="5" t="s">
        <v>48</v>
      </c>
      <c r="U8" s="5" t="s">
        <v>48</v>
      </c>
      <c r="V8" s="5" t="s">
        <v>958</v>
      </c>
      <c r="W8" s="5"/>
      <c r="X8" s="5"/>
      <c r="Y8" s="5"/>
      <c r="Z8" s="5"/>
      <c r="AA8" s="5"/>
      <c r="AB8" s="5"/>
      <c r="AC8" s="5" t="s">
        <v>48</v>
      </c>
      <c r="AD8" s="5" t="s">
        <v>48</v>
      </c>
      <c r="AE8" s="5" t="s">
        <v>958</v>
      </c>
      <c r="AF8" s="5"/>
      <c r="AG8" s="5"/>
      <c r="AH8" s="5"/>
      <c r="AI8" s="5"/>
      <c r="AJ8" s="5"/>
      <c r="AK8" s="5"/>
    </row>
    <row r="9" spans="1:37" ht="50.1" customHeight="1" x14ac:dyDescent="0.25">
      <c r="A9" s="3">
        <v>12</v>
      </c>
      <c r="B9" s="2" t="str">
        <f>VLOOKUP(A9,RIESGOS!$A$2:$B$65,2,FALSE)</f>
        <v>Control Interno Disciplinario</v>
      </c>
      <c r="C9" s="3" t="s">
        <v>104</v>
      </c>
      <c r="D9" s="5">
        <v>15</v>
      </c>
      <c r="E9" s="3" t="s">
        <v>1034</v>
      </c>
      <c r="F9" s="5" t="s">
        <v>301</v>
      </c>
      <c r="G9" s="5" t="s">
        <v>1035</v>
      </c>
      <c r="H9" s="5" t="s">
        <v>1036</v>
      </c>
      <c r="I9" s="5" t="s">
        <v>1037</v>
      </c>
      <c r="J9" s="5" t="s">
        <v>1038</v>
      </c>
      <c r="K9" s="5" t="s">
        <v>48</v>
      </c>
      <c r="L9" s="5"/>
      <c r="M9" s="5"/>
      <c r="N9" s="5"/>
      <c r="O9" s="5"/>
      <c r="P9" s="5"/>
      <c r="Q9" s="5"/>
      <c r="R9" s="5" t="s">
        <v>305</v>
      </c>
      <c r="S9" s="5" t="s">
        <v>305</v>
      </c>
      <c r="T9" s="5" t="s">
        <v>48</v>
      </c>
      <c r="U9" s="5"/>
      <c r="V9" s="5"/>
      <c r="W9" s="5"/>
      <c r="X9" s="5"/>
      <c r="Y9" s="5"/>
      <c r="Z9" s="5"/>
      <c r="AA9" s="5"/>
      <c r="AB9" s="5"/>
      <c r="AC9" s="5"/>
      <c r="AD9" s="5"/>
      <c r="AE9" s="5"/>
      <c r="AF9" s="5"/>
      <c r="AG9" s="5"/>
      <c r="AH9" s="5"/>
      <c r="AI9" s="5"/>
      <c r="AJ9" s="5"/>
      <c r="AK9" s="5"/>
    </row>
    <row r="10" spans="1:37" ht="50.1" customHeight="1" x14ac:dyDescent="0.25">
      <c r="A10" s="3">
        <v>29</v>
      </c>
      <c r="B10" s="2" t="str">
        <f>VLOOKUP(A10,RIESGOS!$A$2:$B$65,2,FALSE)</f>
        <v>Gestión del Talento Humano</v>
      </c>
      <c r="C10" s="3" t="s">
        <v>164</v>
      </c>
      <c r="D10" s="5">
        <v>8</v>
      </c>
      <c r="E10" s="3" t="s">
        <v>979</v>
      </c>
      <c r="F10" s="5" t="s">
        <v>301</v>
      </c>
      <c r="G10" s="5" t="s">
        <v>980</v>
      </c>
      <c r="H10" s="5" t="s">
        <v>981</v>
      </c>
      <c r="I10" s="5" t="s">
        <v>982</v>
      </c>
      <c r="J10" s="5" t="s">
        <v>983</v>
      </c>
      <c r="K10" s="5" t="s">
        <v>48</v>
      </c>
      <c r="L10" s="5" t="s">
        <v>48</v>
      </c>
      <c r="M10" s="5" t="s">
        <v>301</v>
      </c>
      <c r="N10" s="5" t="s">
        <v>48</v>
      </c>
      <c r="O10" s="5" t="s">
        <v>48</v>
      </c>
      <c r="P10" s="5" t="s">
        <v>301</v>
      </c>
      <c r="Q10" s="5"/>
      <c r="R10" s="5" t="s">
        <v>371</v>
      </c>
      <c r="S10" s="5" t="s">
        <v>371</v>
      </c>
      <c r="T10" s="5" t="s">
        <v>48</v>
      </c>
      <c r="U10" s="5" t="s">
        <v>48</v>
      </c>
      <c r="V10" s="5"/>
      <c r="W10" s="5" t="s">
        <v>48</v>
      </c>
      <c r="X10" s="5"/>
      <c r="Y10" s="5"/>
      <c r="Z10" s="5" t="s">
        <v>984</v>
      </c>
      <c r="AA10" s="5"/>
      <c r="AB10" s="5"/>
      <c r="AC10" s="5"/>
      <c r="AD10" s="5"/>
      <c r="AE10" s="5"/>
      <c r="AF10" s="5"/>
      <c r="AG10" s="5"/>
      <c r="AH10" s="5"/>
      <c r="AI10" s="5"/>
      <c r="AJ10" s="5"/>
      <c r="AK10" s="5"/>
    </row>
    <row r="11" spans="1:37" ht="50.1" customHeight="1" x14ac:dyDescent="0.25">
      <c r="A11" s="3">
        <v>24</v>
      </c>
      <c r="B11" s="2" t="str">
        <f>VLOOKUP(A11,RIESGOS!$A$2:$B$65,2,FALSE)</f>
        <v>Gestión Contractual</v>
      </c>
      <c r="C11" s="3" t="s">
        <v>146</v>
      </c>
      <c r="D11" s="5">
        <v>7</v>
      </c>
      <c r="E11" s="3" t="s">
        <v>973</v>
      </c>
      <c r="F11" s="5" t="s">
        <v>974</v>
      </c>
      <c r="G11" s="5" t="s">
        <v>975</v>
      </c>
      <c r="H11" s="5" t="s">
        <v>976</v>
      </c>
      <c r="I11" s="5" t="s">
        <v>977</v>
      </c>
      <c r="J11" s="5" t="s">
        <v>978</v>
      </c>
      <c r="K11" s="5"/>
      <c r="L11" s="5"/>
      <c r="M11" s="5"/>
      <c r="N11" s="5" t="s">
        <v>48</v>
      </c>
      <c r="O11" s="5" t="s">
        <v>48</v>
      </c>
      <c r="P11" s="5" t="s">
        <v>301</v>
      </c>
      <c r="Q11" s="5"/>
      <c r="R11" s="5" t="s">
        <v>305</v>
      </c>
      <c r="S11" s="5" t="s">
        <v>305</v>
      </c>
      <c r="T11" s="5" t="s">
        <v>48</v>
      </c>
      <c r="U11" s="5"/>
      <c r="V11" s="5"/>
      <c r="W11" s="5"/>
      <c r="X11" s="5"/>
      <c r="Y11" s="5"/>
      <c r="Z11" s="5"/>
      <c r="AA11" s="5"/>
      <c r="AB11" s="5"/>
      <c r="AC11" s="5"/>
      <c r="AD11" s="5"/>
      <c r="AE11" s="5"/>
      <c r="AF11" s="5"/>
      <c r="AG11" s="5"/>
      <c r="AH11" s="5"/>
      <c r="AI11" s="5"/>
      <c r="AJ11" s="5"/>
      <c r="AK11" s="5"/>
    </row>
    <row r="12" spans="1:37" ht="50.1" customHeight="1" x14ac:dyDescent="0.25">
      <c r="A12" s="3">
        <v>28</v>
      </c>
      <c r="B12" s="2" t="str">
        <f>VLOOKUP(A12,RIESGOS!$A$2:$B$65,2,FALSE)</f>
        <v>Gestión del Talento Humano</v>
      </c>
      <c r="C12" s="3" t="s">
        <v>160</v>
      </c>
      <c r="D12" s="5">
        <v>16</v>
      </c>
      <c r="E12" s="3" t="s">
        <v>1017</v>
      </c>
      <c r="F12" s="5" t="s">
        <v>301</v>
      </c>
      <c r="G12" s="5" t="s">
        <v>1018</v>
      </c>
      <c r="H12" s="5" t="s">
        <v>1019</v>
      </c>
      <c r="I12" s="5" t="s">
        <v>1020</v>
      </c>
      <c r="J12" s="5" t="s">
        <v>1021</v>
      </c>
      <c r="K12" s="5" t="s">
        <v>48</v>
      </c>
      <c r="L12" s="5" t="s">
        <v>48</v>
      </c>
      <c r="M12" s="5" t="s">
        <v>301</v>
      </c>
      <c r="N12" s="5" t="s">
        <v>48</v>
      </c>
      <c r="O12" s="5" t="s">
        <v>48</v>
      </c>
      <c r="P12" s="5" t="s">
        <v>301</v>
      </c>
      <c r="Q12" s="5"/>
      <c r="R12" s="5" t="s">
        <v>305</v>
      </c>
      <c r="S12" s="5" t="s">
        <v>305</v>
      </c>
      <c r="T12" s="5"/>
      <c r="U12" s="5"/>
      <c r="V12" s="5"/>
      <c r="W12" s="5"/>
      <c r="X12" s="5"/>
      <c r="Y12" s="5"/>
      <c r="Z12" s="5"/>
      <c r="AA12" s="5"/>
      <c r="AB12" s="5"/>
      <c r="AC12" s="5"/>
      <c r="AD12" s="5"/>
      <c r="AE12" s="5"/>
      <c r="AF12" s="5"/>
      <c r="AG12" s="5"/>
      <c r="AH12" s="5"/>
      <c r="AI12" s="5"/>
      <c r="AJ12" s="5"/>
      <c r="AK12" s="5"/>
    </row>
    <row r="13" spans="1:37" ht="50.1" customHeight="1" x14ac:dyDescent="0.25">
      <c r="A13" s="3">
        <v>37</v>
      </c>
      <c r="B13" s="2" t="str">
        <f>VLOOKUP(A13,RIESGOS!$A$2:$B$65,2,FALSE)</f>
        <v>Gestión Financiera</v>
      </c>
      <c r="C13" s="3" t="s">
        <v>193</v>
      </c>
      <c r="D13" s="5">
        <v>18</v>
      </c>
      <c r="E13" s="3" t="s">
        <v>1028</v>
      </c>
      <c r="F13" s="5" t="s">
        <v>1029</v>
      </c>
      <c r="G13" s="5" t="s">
        <v>1030</v>
      </c>
      <c r="H13" s="5" t="s">
        <v>1031</v>
      </c>
      <c r="I13" s="5" t="s">
        <v>1032</v>
      </c>
      <c r="J13" s="5" t="s">
        <v>1033</v>
      </c>
      <c r="K13" s="5"/>
      <c r="L13" s="5"/>
      <c r="M13" s="5"/>
      <c r="N13" s="5"/>
      <c r="O13" s="5"/>
      <c r="P13" s="5"/>
      <c r="Q13" s="5"/>
      <c r="R13" s="5" t="s">
        <v>305</v>
      </c>
      <c r="S13" s="5" t="s">
        <v>305</v>
      </c>
      <c r="T13" s="5"/>
      <c r="U13" s="5"/>
      <c r="V13" s="5"/>
      <c r="W13" s="5"/>
      <c r="X13" s="5"/>
      <c r="Y13" s="5"/>
      <c r="Z13" s="5"/>
      <c r="AA13" s="5"/>
      <c r="AB13" s="5"/>
      <c r="AC13" s="5"/>
      <c r="AD13" s="5"/>
      <c r="AE13" s="5"/>
      <c r="AF13" s="5"/>
      <c r="AG13" s="5"/>
      <c r="AH13" s="5"/>
      <c r="AI13" s="5"/>
      <c r="AJ13" s="5"/>
      <c r="AK13" s="5"/>
    </row>
    <row r="14" spans="1:37" ht="50.1" customHeight="1" x14ac:dyDescent="0.25">
      <c r="A14" s="3">
        <v>23</v>
      </c>
      <c r="B14" s="2" t="str">
        <f>VLOOKUP(A14,RIESGOS!$A$2:$B$65,2,FALSE)</f>
        <v>Gestión Contractual</v>
      </c>
      <c r="C14" s="3" t="s">
        <v>143</v>
      </c>
      <c r="D14" s="5">
        <v>6</v>
      </c>
      <c r="E14" s="3" t="s">
        <v>966</v>
      </c>
      <c r="F14" s="5" t="s">
        <v>967</v>
      </c>
      <c r="G14" s="5" t="s">
        <v>968</v>
      </c>
      <c r="H14" s="5" t="s">
        <v>969</v>
      </c>
      <c r="I14" s="5" t="s">
        <v>970</v>
      </c>
      <c r="J14" s="5" t="s">
        <v>971</v>
      </c>
      <c r="K14" s="5"/>
      <c r="L14" s="5"/>
      <c r="M14" s="5"/>
      <c r="N14" s="5" t="s">
        <v>47</v>
      </c>
      <c r="O14" s="5" t="s">
        <v>47</v>
      </c>
      <c r="P14" s="5" t="s">
        <v>972</v>
      </c>
      <c r="Q14" s="5"/>
      <c r="R14" s="5" t="s">
        <v>305</v>
      </c>
      <c r="S14" s="5" t="s">
        <v>305</v>
      </c>
      <c r="T14" s="5"/>
      <c r="U14" s="5"/>
      <c r="V14" s="5"/>
      <c r="W14" s="5"/>
      <c r="X14" s="5"/>
      <c r="Y14" s="5"/>
      <c r="Z14" s="5" t="s">
        <v>2245</v>
      </c>
      <c r="AA14" s="5"/>
      <c r="AB14" s="5"/>
      <c r="AC14" s="5"/>
      <c r="AD14" s="5"/>
      <c r="AE14" s="5"/>
      <c r="AF14" s="5"/>
      <c r="AG14" s="5"/>
      <c r="AH14" s="5"/>
      <c r="AI14" s="5"/>
      <c r="AJ14" s="5"/>
      <c r="AK14" s="5"/>
    </row>
    <row r="15" spans="1:37" ht="50.1" customHeight="1" x14ac:dyDescent="0.25">
      <c r="A15" s="3">
        <v>40</v>
      </c>
      <c r="B15" s="2" t="str">
        <f>VLOOKUP(A15,RIESGOS!$A$2:$B$65,2,FALSE)</f>
        <v>Gestión Jurídica</v>
      </c>
      <c r="C15" s="3" t="s">
        <v>204</v>
      </c>
      <c r="D15" s="5">
        <v>19</v>
      </c>
      <c r="E15" s="3" t="s">
        <v>1039</v>
      </c>
      <c r="F15" s="5" t="s">
        <v>1040</v>
      </c>
      <c r="G15" s="5" t="s">
        <v>1041</v>
      </c>
      <c r="H15" s="5" t="s">
        <v>1042</v>
      </c>
      <c r="I15" s="5" t="s">
        <v>1043</v>
      </c>
      <c r="J15" s="5" t="s">
        <v>1044</v>
      </c>
      <c r="K15" s="5" t="s">
        <v>48</v>
      </c>
      <c r="L15" s="5" t="s">
        <v>48</v>
      </c>
      <c r="M15" s="5"/>
      <c r="N15" s="5" t="s">
        <v>48</v>
      </c>
      <c r="O15" s="5" t="s">
        <v>48</v>
      </c>
      <c r="P15" s="5" t="s">
        <v>301</v>
      </c>
      <c r="Q15" s="5"/>
      <c r="R15" s="5" t="s">
        <v>305</v>
      </c>
      <c r="S15" s="5" t="s">
        <v>305</v>
      </c>
      <c r="T15" s="5"/>
      <c r="U15" s="5"/>
      <c r="V15" s="5"/>
      <c r="W15" s="5"/>
      <c r="X15" s="5"/>
      <c r="Y15" s="5"/>
      <c r="Z15" s="5"/>
      <c r="AA15" s="5"/>
      <c r="AB15" s="5"/>
      <c r="AC15" s="5"/>
      <c r="AD15" s="5"/>
      <c r="AE15" s="5"/>
      <c r="AF15" s="5"/>
      <c r="AG15" s="5"/>
      <c r="AH15" s="5"/>
      <c r="AI15" s="5"/>
      <c r="AJ15" s="5"/>
      <c r="AK15" s="5"/>
    </row>
    <row r="16" spans="1:37" ht="50.1" customHeight="1" x14ac:dyDescent="0.25">
      <c r="A16" s="3">
        <v>6</v>
      </c>
      <c r="B16" s="2" t="str">
        <f>VLOOKUP(A16,RIESGOS!$A$2:$B$65,2,FALSE)</f>
        <v>Atención a la Ciudadanía</v>
      </c>
      <c r="C16" s="3" t="s">
        <v>80</v>
      </c>
      <c r="D16" s="5">
        <v>2</v>
      </c>
      <c r="E16" s="3" t="s">
        <v>959</v>
      </c>
      <c r="F16" s="5" t="s">
        <v>960</v>
      </c>
      <c r="G16" s="5" t="s">
        <v>961</v>
      </c>
      <c r="H16" s="5" t="s">
        <v>962</v>
      </c>
      <c r="I16" s="5"/>
      <c r="J16" s="5" t="s">
        <v>963</v>
      </c>
      <c r="K16" s="5" t="s">
        <v>47</v>
      </c>
      <c r="L16" s="5" t="s">
        <v>47</v>
      </c>
      <c r="M16" s="5" t="s">
        <v>964</v>
      </c>
      <c r="N16" s="5" t="s">
        <v>47</v>
      </c>
      <c r="O16" s="5" t="s">
        <v>47</v>
      </c>
      <c r="P16" s="5" t="s">
        <v>965</v>
      </c>
      <c r="Q16" s="5" t="s">
        <v>2246</v>
      </c>
      <c r="R16" s="5" t="s">
        <v>305</v>
      </c>
      <c r="S16" s="5" t="s">
        <v>305</v>
      </c>
      <c r="T16" s="5"/>
      <c r="U16" s="5"/>
      <c r="V16" s="5"/>
      <c r="W16" s="5" t="s">
        <v>48</v>
      </c>
      <c r="X16" s="5"/>
      <c r="Y16" s="5"/>
      <c r="Z16" s="5"/>
      <c r="AA16" s="5"/>
      <c r="AB16" s="5"/>
      <c r="AC16" s="5"/>
      <c r="AD16" s="5"/>
      <c r="AE16" s="5"/>
      <c r="AF16" s="5"/>
      <c r="AG16" s="5"/>
      <c r="AH16" s="5"/>
      <c r="AI16" s="5"/>
      <c r="AJ16" s="5"/>
      <c r="AK16" s="5"/>
    </row>
    <row r="17" spans="1:37" ht="50.1" customHeight="1" x14ac:dyDescent="0.25">
      <c r="A17" s="3">
        <v>22</v>
      </c>
      <c r="B17" s="2" t="str">
        <f>VLOOKUP(A17,RIESGOS!$A$2:$B$65,2,FALSE)</f>
        <v>Gestión Contractual</v>
      </c>
      <c r="C17" s="3" t="s">
        <v>140</v>
      </c>
      <c r="D17" s="5">
        <v>5</v>
      </c>
      <c r="E17" s="3" t="s">
        <v>1053</v>
      </c>
      <c r="F17" s="5" t="s">
        <v>1054</v>
      </c>
      <c r="G17" s="5" t="s">
        <v>1055</v>
      </c>
      <c r="H17" s="5" t="s">
        <v>1056</v>
      </c>
      <c r="I17" s="5" t="s">
        <v>1057</v>
      </c>
      <c r="J17" s="5" t="s">
        <v>1058</v>
      </c>
      <c r="K17" s="5"/>
      <c r="L17" s="5"/>
      <c r="M17" s="5"/>
      <c r="N17" s="5" t="s">
        <v>48</v>
      </c>
      <c r="O17" s="5" t="s">
        <v>48</v>
      </c>
      <c r="P17" s="5" t="s">
        <v>301</v>
      </c>
      <c r="Q17" s="5"/>
      <c r="R17" s="5" t="s">
        <v>305</v>
      </c>
      <c r="S17" s="5" t="s">
        <v>305</v>
      </c>
      <c r="T17" s="5"/>
      <c r="U17" s="5"/>
      <c r="V17" s="5"/>
      <c r="W17" s="5"/>
      <c r="X17" s="5"/>
      <c r="Y17" s="5"/>
      <c r="Z17" s="5"/>
      <c r="AA17" s="5"/>
      <c r="AB17" s="5"/>
      <c r="AC17" s="5"/>
      <c r="AD17" s="5"/>
      <c r="AE17" s="5"/>
      <c r="AF17" s="5"/>
      <c r="AG17" s="5"/>
      <c r="AH17" s="5"/>
      <c r="AI17" s="5"/>
      <c r="AJ17" s="5"/>
      <c r="AK17" s="5"/>
    </row>
    <row r="18" spans="1:37" ht="50.1" customHeight="1" x14ac:dyDescent="0.25">
      <c r="A18" s="2">
        <v>48</v>
      </c>
      <c r="B18" s="2" t="str">
        <f>VLOOKUP(A18,RIESGOS!$A$2:$B$65,2,FALSE)</f>
        <v>Fortalecimiento del Sistema Integrado de Gestión</v>
      </c>
      <c r="C18" s="2" t="s">
        <v>232</v>
      </c>
      <c r="D18" s="1">
        <v>12</v>
      </c>
      <c r="E18" s="2" t="s">
        <v>1059</v>
      </c>
      <c r="F18" s="1" t="s">
        <v>1060</v>
      </c>
      <c r="G18" s="1" t="s">
        <v>1061</v>
      </c>
      <c r="H18" t="s">
        <v>1062</v>
      </c>
      <c r="I18" t="s">
        <v>1063</v>
      </c>
      <c r="J18" s="1" t="s">
        <v>1064</v>
      </c>
      <c r="K18" t="s">
        <v>48</v>
      </c>
      <c r="N18" t="s">
        <v>48</v>
      </c>
      <c r="O18" t="s">
        <v>48</v>
      </c>
      <c r="P18" t="s">
        <v>301</v>
      </c>
      <c r="R18" t="s">
        <v>305</v>
      </c>
      <c r="S18" t="s">
        <v>305</v>
      </c>
    </row>
    <row r="19" spans="1:37" ht="50.1" customHeight="1" x14ac:dyDescent="0.25">
      <c r="A19" s="2">
        <v>32</v>
      </c>
      <c r="B19" s="2" t="str">
        <f>VLOOKUP(A19,RIESGOS!$A$2:$B$65,2,FALSE)</f>
        <v>Gestión Documental</v>
      </c>
      <c r="C19" s="2" t="s">
        <v>174</v>
      </c>
      <c r="D19" s="1">
        <v>17</v>
      </c>
      <c r="E19" s="2" t="s">
        <v>1022</v>
      </c>
      <c r="F19" t="s">
        <v>1023</v>
      </c>
      <c r="G19" s="1" t="s">
        <v>1024</v>
      </c>
      <c r="H19" t="s">
        <v>1025</v>
      </c>
      <c r="I19" t="s">
        <v>1026</v>
      </c>
      <c r="J19" t="s">
        <v>1027</v>
      </c>
      <c r="K19" t="s">
        <v>48</v>
      </c>
      <c r="L19" t="s">
        <v>48</v>
      </c>
      <c r="M19" t="s">
        <v>301</v>
      </c>
      <c r="R19" t="s">
        <v>350</v>
      </c>
      <c r="S19" t="s">
        <v>350</v>
      </c>
    </row>
    <row r="20" spans="1:37" ht="50.1" customHeight="1" x14ac:dyDescent="0.25">
      <c r="A20" s="2">
        <v>8</v>
      </c>
      <c r="B20" s="2" t="str">
        <f>VLOOKUP(A20,RIESGOS!$A$2:$B$65,2,FALSE)</f>
        <v>Atención a la Ciudadanía</v>
      </c>
      <c r="C20" s="2" t="s">
        <v>88</v>
      </c>
      <c r="D20" s="1">
        <v>14</v>
      </c>
      <c r="E20" s="16" t="s">
        <v>1007</v>
      </c>
      <c r="F20" t="s">
        <v>1008</v>
      </c>
      <c r="G20" s="1" t="s">
        <v>1009</v>
      </c>
      <c r="H20" t="s">
        <v>1010</v>
      </c>
      <c r="I20" t="s">
        <v>1011</v>
      </c>
      <c r="K20" t="s">
        <v>48</v>
      </c>
      <c r="L20" t="s">
        <v>48</v>
      </c>
      <c r="R20" t="s">
        <v>305</v>
      </c>
      <c r="S20" t="s">
        <v>305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78"/>
  <sheetViews>
    <sheetView topLeftCell="A19" workbookViewId="0">
      <selection activeCell="M53" sqref="M53"/>
    </sheetView>
  </sheetViews>
  <sheetFormatPr baseColWidth="10" defaultRowHeight="15" x14ac:dyDescent="0.25"/>
  <cols>
    <col min="1" max="1" width="45.7109375" bestFit="1" customWidth="1"/>
    <col min="2" max="2" width="22.42578125" bestFit="1" customWidth="1"/>
    <col min="3" max="3" width="5.5703125" bestFit="1" customWidth="1"/>
    <col min="4" max="4" width="9.5703125" bestFit="1" customWidth="1"/>
    <col min="5" max="5" width="11.7109375" bestFit="1" customWidth="1"/>
    <col min="6" max="6" width="12.5703125" bestFit="1" customWidth="1"/>
  </cols>
  <sheetData>
    <row r="1" spans="1:6" x14ac:dyDescent="0.25">
      <c r="A1" s="12" t="s">
        <v>1628</v>
      </c>
      <c r="B1" s="12" t="s">
        <v>1627</v>
      </c>
    </row>
    <row r="2" spans="1:6" x14ac:dyDescent="0.25">
      <c r="A2" s="12" t="s">
        <v>1625</v>
      </c>
      <c r="B2" t="s">
        <v>82</v>
      </c>
      <c r="C2" t="s">
        <v>59</v>
      </c>
      <c r="D2" t="s">
        <v>177</v>
      </c>
      <c r="E2" t="s">
        <v>54</v>
      </c>
      <c r="F2" t="s">
        <v>1626</v>
      </c>
    </row>
    <row r="3" spans="1:6" x14ac:dyDescent="0.25">
      <c r="A3" s="13" t="s">
        <v>41</v>
      </c>
      <c r="C3">
        <v>2</v>
      </c>
      <c r="E3">
        <v>4</v>
      </c>
      <c r="F3">
        <v>6</v>
      </c>
    </row>
    <row r="4" spans="1:6" x14ac:dyDescent="0.25">
      <c r="A4" s="13" t="s">
        <v>76</v>
      </c>
      <c r="B4">
        <v>1</v>
      </c>
      <c r="E4">
        <v>2</v>
      </c>
      <c r="F4">
        <v>3</v>
      </c>
    </row>
    <row r="5" spans="1:6" x14ac:dyDescent="0.25">
      <c r="A5" s="13" t="s">
        <v>90</v>
      </c>
      <c r="E5">
        <v>2</v>
      </c>
      <c r="F5">
        <v>2</v>
      </c>
    </row>
    <row r="6" spans="1:6" x14ac:dyDescent="0.25">
      <c r="A6" s="13" t="s">
        <v>97</v>
      </c>
      <c r="C6">
        <v>2</v>
      </c>
      <c r="E6">
        <v>1</v>
      </c>
      <c r="F6">
        <v>3</v>
      </c>
    </row>
    <row r="7" spans="1:6" x14ac:dyDescent="0.25">
      <c r="A7" s="13" t="s">
        <v>105</v>
      </c>
      <c r="E7">
        <v>3</v>
      </c>
      <c r="F7">
        <v>3</v>
      </c>
    </row>
    <row r="8" spans="1:6" x14ac:dyDescent="0.25">
      <c r="A8" s="13" t="s">
        <v>115</v>
      </c>
      <c r="C8">
        <v>1</v>
      </c>
      <c r="E8">
        <v>3</v>
      </c>
      <c r="F8">
        <v>4</v>
      </c>
    </row>
    <row r="9" spans="1:6" x14ac:dyDescent="0.25">
      <c r="A9" s="13" t="s">
        <v>222</v>
      </c>
      <c r="B9">
        <v>1</v>
      </c>
      <c r="E9">
        <v>4</v>
      </c>
      <c r="F9">
        <v>5</v>
      </c>
    </row>
    <row r="10" spans="1:6" x14ac:dyDescent="0.25">
      <c r="A10" s="13" t="s">
        <v>133</v>
      </c>
      <c r="B10">
        <v>3</v>
      </c>
      <c r="C10">
        <v>1</v>
      </c>
      <c r="E10">
        <v>3</v>
      </c>
      <c r="F10">
        <v>7</v>
      </c>
    </row>
    <row r="11" spans="1:6" x14ac:dyDescent="0.25">
      <c r="A11" s="13" t="s">
        <v>157</v>
      </c>
      <c r="E11">
        <v>2</v>
      </c>
      <c r="F11">
        <v>2</v>
      </c>
    </row>
    <row r="12" spans="1:6" x14ac:dyDescent="0.25">
      <c r="A12" s="13" t="s">
        <v>165</v>
      </c>
      <c r="D12">
        <v>1</v>
      </c>
      <c r="E12">
        <v>3</v>
      </c>
      <c r="F12">
        <v>4</v>
      </c>
    </row>
    <row r="13" spans="1:6" x14ac:dyDescent="0.25">
      <c r="A13" s="13" t="s">
        <v>181</v>
      </c>
      <c r="B13">
        <v>2</v>
      </c>
      <c r="E13">
        <v>2</v>
      </c>
      <c r="F13">
        <v>4</v>
      </c>
    </row>
    <row r="14" spans="1:6" x14ac:dyDescent="0.25">
      <c r="A14" s="13" t="s">
        <v>194</v>
      </c>
      <c r="B14">
        <v>1</v>
      </c>
      <c r="C14">
        <v>1</v>
      </c>
      <c r="E14">
        <v>1</v>
      </c>
      <c r="F14">
        <v>3</v>
      </c>
    </row>
    <row r="15" spans="1:6" x14ac:dyDescent="0.25">
      <c r="A15" s="13" t="s">
        <v>205</v>
      </c>
      <c r="E15">
        <v>5</v>
      </c>
      <c r="F15">
        <v>5</v>
      </c>
    </row>
    <row r="16" spans="1:6" x14ac:dyDescent="0.25">
      <c r="A16" s="13" t="s">
        <v>240</v>
      </c>
      <c r="B16">
        <v>8</v>
      </c>
      <c r="D16">
        <v>5</v>
      </c>
      <c r="E16">
        <v>2</v>
      </c>
      <c r="F16">
        <v>15</v>
      </c>
    </row>
    <row r="17" spans="1:6" x14ac:dyDescent="0.25">
      <c r="A17" s="13" t="s">
        <v>265</v>
      </c>
      <c r="C17">
        <v>1</v>
      </c>
      <c r="E17">
        <v>2</v>
      </c>
      <c r="F17">
        <v>3</v>
      </c>
    </row>
    <row r="18" spans="1:6" x14ac:dyDescent="0.25">
      <c r="A18" s="13" t="s">
        <v>1626</v>
      </c>
      <c r="B18">
        <v>16</v>
      </c>
      <c r="C18">
        <v>8</v>
      </c>
      <c r="D18">
        <v>6</v>
      </c>
      <c r="E18">
        <v>39</v>
      </c>
      <c r="F18">
        <v>69</v>
      </c>
    </row>
    <row r="22" spans="1:6" x14ac:dyDescent="0.25">
      <c r="A22" s="12" t="s">
        <v>1628</v>
      </c>
      <c r="B22" s="12" t="s">
        <v>1627</v>
      </c>
    </row>
    <row r="23" spans="1:6" x14ac:dyDescent="0.25">
      <c r="A23" s="12" t="s">
        <v>1625</v>
      </c>
      <c r="B23" t="s">
        <v>293</v>
      </c>
      <c r="C23" t="s">
        <v>495</v>
      </c>
      <c r="D23" t="s">
        <v>1626</v>
      </c>
    </row>
    <row r="24" spans="1:6" x14ac:dyDescent="0.25">
      <c r="A24" s="13" t="s">
        <v>41</v>
      </c>
      <c r="B24">
        <v>8</v>
      </c>
      <c r="D24">
        <v>8</v>
      </c>
    </row>
    <row r="25" spans="1:6" x14ac:dyDescent="0.25">
      <c r="A25" s="13" t="s">
        <v>76</v>
      </c>
      <c r="B25">
        <v>3</v>
      </c>
      <c r="D25">
        <v>3</v>
      </c>
    </row>
    <row r="26" spans="1:6" x14ac:dyDescent="0.25">
      <c r="A26" s="13" t="s">
        <v>90</v>
      </c>
      <c r="B26">
        <v>1</v>
      </c>
      <c r="C26">
        <v>1</v>
      </c>
      <c r="D26">
        <v>2</v>
      </c>
    </row>
    <row r="27" spans="1:6" x14ac:dyDescent="0.25">
      <c r="A27" s="13" t="s">
        <v>97</v>
      </c>
      <c r="C27">
        <v>2</v>
      </c>
      <c r="D27">
        <v>2</v>
      </c>
    </row>
    <row r="28" spans="1:6" x14ac:dyDescent="0.25">
      <c r="A28" s="13" t="s">
        <v>105</v>
      </c>
      <c r="B28">
        <v>7</v>
      </c>
      <c r="D28">
        <v>7</v>
      </c>
    </row>
    <row r="29" spans="1:6" x14ac:dyDescent="0.25">
      <c r="A29" s="13" t="s">
        <v>115</v>
      </c>
      <c r="B29">
        <v>5</v>
      </c>
      <c r="D29">
        <v>5</v>
      </c>
    </row>
    <row r="30" spans="1:6" x14ac:dyDescent="0.25">
      <c r="A30" s="13" t="s">
        <v>222</v>
      </c>
      <c r="B30">
        <v>9</v>
      </c>
      <c r="C30">
        <v>1</v>
      </c>
      <c r="D30">
        <v>10</v>
      </c>
    </row>
    <row r="31" spans="1:6" x14ac:dyDescent="0.25">
      <c r="A31" s="13" t="s">
        <v>133</v>
      </c>
      <c r="B31">
        <v>10</v>
      </c>
      <c r="C31">
        <v>2</v>
      </c>
      <c r="D31">
        <v>12</v>
      </c>
    </row>
    <row r="32" spans="1:6" x14ac:dyDescent="0.25">
      <c r="A32" s="13" t="s">
        <v>157</v>
      </c>
      <c r="B32">
        <v>2</v>
      </c>
      <c r="D32">
        <v>2</v>
      </c>
    </row>
    <row r="33" spans="1:5" x14ac:dyDescent="0.25">
      <c r="A33" s="13" t="s">
        <v>165</v>
      </c>
      <c r="B33">
        <v>5</v>
      </c>
      <c r="C33">
        <v>1</v>
      </c>
      <c r="D33">
        <v>6</v>
      </c>
    </row>
    <row r="34" spans="1:5" x14ac:dyDescent="0.25">
      <c r="A34" s="13" t="s">
        <v>181</v>
      </c>
      <c r="B34">
        <v>9</v>
      </c>
      <c r="D34">
        <v>9</v>
      </c>
    </row>
    <row r="35" spans="1:5" x14ac:dyDescent="0.25">
      <c r="A35" s="13" t="s">
        <v>194</v>
      </c>
      <c r="B35">
        <v>3</v>
      </c>
      <c r="C35">
        <v>1</v>
      </c>
      <c r="D35">
        <v>4</v>
      </c>
    </row>
    <row r="36" spans="1:5" x14ac:dyDescent="0.25">
      <c r="A36" s="13" t="s">
        <v>205</v>
      </c>
      <c r="B36">
        <v>9</v>
      </c>
      <c r="D36">
        <v>9</v>
      </c>
    </row>
    <row r="37" spans="1:5" x14ac:dyDescent="0.25">
      <c r="A37" s="13" t="s">
        <v>240</v>
      </c>
      <c r="B37">
        <v>8</v>
      </c>
      <c r="C37">
        <v>2</v>
      </c>
      <c r="D37">
        <v>10</v>
      </c>
    </row>
    <row r="38" spans="1:5" x14ac:dyDescent="0.25">
      <c r="A38" s="13" t="s">
        <v>265</v>
      </c>
      <c r="B38">
        <v>8</v>
      </c>
      <c r="D38">
        <v>8</v>
      </c>
    </row>
    <row r="39" spans="1:5" x14ac:dyDescent="0.25">
      <c r="A39" s="13" t="s">
        <v>1626</v>
      </c>
      <c r="B39">
        <v>87</v>
      </c>
      <c r="C39">
        <v>10</v>
      </c>
      <c r="D39">
        <v>97</v>
      </c>
    </row>
    <row r="41" spans="1:5" x14ac:dyDescent="0.25">
      <c r="A41" s="12" t="s">
        <v>1628</v>
      </c>
      <c r="B41" s="12" t="s">
        <v>1627</v>
      </c>
    </row>
    <row r="42" spans="1:5" x14ac:dyDescent="0.25">
      <c r="A42" s="12" t="s">
        <v>1625</v>
      </c>
      <c r="B42" t="s">
        <v>542</v>
      </c>
      <c r="C42" t="s">
        <v>352</v>
      </c>
      <c r="D42" t="s">
        <v>291</v>
      </c>
      <c r="E42" t="s">
        <v>1626</v>
      </c>
    </row>
    <row r="43" spans="1:5" x14ac:dyDescent="0.25">
      <c r="A43" s="13" t="s">
        <v>41</v>
      </c>
      <c r="C43">
        <v>1</v>
      </c>
      <c r="D43">
        <v>7</v>
      </c>
      <c r="E43">
        <v>8</v>
      </c>
    </row>
    <row r="44" spans="1:5" x14ac:dyDescent="0.25">
      <c r="A44" s="13" t="s">
        <v>76</v>
      </c>
      <c r="D44">
        <v>3</v>
      </c>
      <c r="E44">
        <v>3</v>
      </c>
    </row>
    <row r="45" spans="1:5" x14ac:dyDescent="0.25">
      <c r="A45" s="13" t="s">
        <v>90</v>
      </c>
      <c r="C45">
        <v>1</v>
      </c>
      <c r="D45">
        <v>1</v>
      </c>
      <c r="E45">
        <v>2</v>
      </c>
    </row>
    <row r="46" spans="1:5" x14ac:dyDescent="0.25">
      <c r="A46" s="13" t="s">
        <v>97</v>
      </c>
      <c r="D46">
        <v>2</v>
      </c>
      <c r="E46">
        <v>2</v>
      </c>
    </row>
    <row r="47" spans="1:5" x14ac:dyDescent="0.25">
      <c r="A47" s="13" t="s">
        <v>105</v>
      </c>
      <c r="C47">
        <v>1</v>
      </c>
      <c r="D47">
        <v>6</v>
      </c>
      <c r="E47">
        <v>7</v>
      </c>
    </row>
    <row r="48" spans="1:5" x14ac:dyDescent="0.25">
      <c r="A48" s="13" t="s">
        <v>115</v>
      </c>
      <c r="D48">
        <v>5</v>
      </c>
      <c r="E48">
        <v>5</v>
      </c>
    </row>
    <row r="49" spans="1:6" x14ac:dyDescent="0.25">
      <c r="A49" s="13" t="s">
        <v>222</v>
      </c>
      <c r="B49">
        <v>1</v>
      </c>
      <c r="C49">
        <v>1</v>
      </c>
      <c r="D49">
        <v>8</v>
      </c>
      <c r="E49">
        <v>10</v>
      </c>
    </row>
    <row r="50" spans="1:6" x14ac:dyDescent="0.25">
      <c r="A50" s="13" t="s">
        <v>133</v>
      </c>
      <c r="B50">
        <v>1</v>
      </c>
      <c r="C50">
        <v>3</v>
      </c>
      <c r="D50">
        <v>8</v>
      </c>
      <c r="E50">
        <v>12</v>
      </c>
    </row>
    <row r="51" spans="1:6" x14ac:dyDescent="0.25">
      <c r="A51" s="13" t="s">
        <v>157</v>
      </c>
      <c r="D51">
        <v>2</v>
      </c>
      <c r="E51">
        <v>2</v>
      </c>
    </row>
    <row r="52" spans="1:6" x14ac:dyDescent="0.25">
      <c r="A52" s="13" t="s">
        <v>165</v>
      </c>
      <c r="C52">
        <v>1</v>
      </c>
      <c r="D52">
        <v>5</v>
      </c>
      <c r="E52">
        <v>6</v>
      </c>
    </row>
    <row r="53" spans="1:6" x14ac:dyDescent="0.25">
      <c r="A53" s="13" t="s">
        <v>181</v>
      </c>
      <c r="C53">
        <v>2</v>
      </c>
      <c r="D53">
        <v>7</v>
      </c>
      <c r="E53">
        <v>9</v>
      </c>
    </row>
    <row r="54" spans="1:6" x14ac:dyDescent="0.25">
      <c r="A54" s="13" t="s">
        <v>194</v>
      </c>
      <c r="B54">
        <v>1</v>
      </c>
      <c r="C54">
        <v>2</v>
      </c>
      <c r="D54">
        <v>1</v>
      </c>
      <c r="E54">
        <v>4</v>
      </c>
    </row>
    <row r="55" spans="1:6" x14ac:dyDescent="0.25">
      <c r="A55" s="13" t="s">
        <v>205</v>
      </c>
      <c r="B55">
        <v>1</v>
      </c>
      <c r="C55">
        <v>1</v>
      </c>
      <c r="D55">
        <v>7</v>
      </c>
      <c r="E55">
        <v>9</v>
      </c>
    </row>
    <row r="56" spans="1:6" x14ac:dyDescent="0.25">
      <c r="A56" s="13" t="s">
        <v>240</v>
      </c>
      <c r="D56">
        <v>10</v>
      </c>
      <c r="E56">
        <v>10</v>
      </c>
    </row>
    <row r="57" spans="1:6" x14ac:dyDescent="0.25">
      <c r="A57" s="13" t="s">
        <v>265</v>
      </c>
      <c r="D57">
        <v>8</v>
      </c>
      <c r="E57">
        <v>8</v>
      </c>
    </row>
    <row r="58" spans="1:6" x14ac:dyDescent="0.25">
      <c r="A58" s="13" t="s">
        <v>1626</v>
      </c>
      <c r="B58">
        <v>4</v>
      </c>
      <c r="C58">
        <v>13</v>
      </c>
      <c r="D58">
        <v>80</v>
      </c>
      <c r="E58">
        <v>97</v>
      </c>
    </row>
    <row r="61" spans="1:6" x14ac:dyDescent="0.25">
      <c r="A61" s="12" t="s">
        <v>1628</v>
      </c>
      <c r="B61" s="12" t="s">
        <v>1627</v>
      </c>
    </row>
    <row r="62" spans="1:6" x14ac:dyDescent="0.25">
      <c r="A62" s="12" t="s">
        <v>1625</v>
      </c>
      <c r="B62" t="s">
        <v>360</v>
      </c>
      <c r="C62" t="s">
        <v>476</v>
      </c>
      <c r="D62" t="s">
        <v>299</v>
      </c>
      <c r="E62" t="s">
        <v>1629</v>
      </c>
      <c r="F62" t="s">
        <v>1626</v>
      </c>
    </row>
    <row r="63" spans="1:6" x14ac:dyDescent="0.25">
      <c r="A63" s="13" t="s">
        <v>41</v>
      </c>
      <c r="B63">
        <v>2</v>
      </c>
      <c r="D63">
        <v>6</v>
      </c>
      <c r="F63">
        <v>8</v>
      </c>
    </row>
    <row r="64" spans="1:6" x14ac:dyDescent="0.25">
      <c r="A64" s="13" t="s">
        <v>76</v>
      </c>
      <c r="D64">
        <v>3</v>
      </c>
      <c r="F64">
        <v>3</v>
      </c>
    </row>
    <row r="65" spans="1:6" x14ac:dyDescent="0.25">
      <c r="A65" s="13" t="s">
        <v>90</v>
      </c>
      <c r="D65">
        <v>2</v>
      </c>
      <c r="F65">
        <v>2</v>
      </c>
    </row>
    <row r="66" spans="1:6" x14ac:dyDescent="0.25">
      <c r="A66" s="13" t="s">
        <v>97</v>
      </c>
      <c r="D66">
        <v>2</v>
      </c>
      <c r="F66">
        <v>2</v>
      </c>
    </row>
    <row r="67" spans="1:6" x14ac:dyDescent="0.25">
      <c r="A67" s="13" t="s">
        <v>105</v>
      </c>
      <c r="B67">
        <v>3</v>
      </c>
      <c r="D67">
        <v>4</v>
      </c>
      <c r="F67">
        <v>7</v>
      </c>
    </row>
    <row r="68" spans="1:6" x14ac:dyDescent="0.25">
      <c r="A68" s="13" t="s">
        <v>115</v>
      </c>
      <c r="D68">
        <v>5</v>
      </c>
      <c r="F68">
        <v>5</v>
      </c>
    </row>
    <row r="69" spans="1:6" x14ac:dyDescent="0.25">
      <c r="A69" s="13" t="s">
        <v>222</v>
      </c>
      <c r="C69">
        <v>1</v>
      </c>
      <c r="D69">
        <v>9</v>
      </c>
      <c r="F69">
        <v>10</v>
      </c>
    </row>
    <row r="70" spans="1:6" x14ac:dyDescent="0.25">
      <c r="A70" s="13" t="s">
        <v>133</v>
      </c>
      <c r="C70">
        <v>2</v>
      </c>
      <c r="D70">
        <v>9</v>
      </c>
      <c r="E70">
        <v>1</v>
      </c>
      <c r="F70">
        <v>12</v>
      </c>
    </row>
    <row r="71" spans="1:6" x14ac:dyDescent="0.25">
      <c r="A71" s="13" t="s">
        <v>157</v>
      </c>
      <c r="D71">
        <v>2</v>
      </c>
      <c r="F71">
        <v>2</v>
      </c>
    </row>
    <row r="72" spans="1:6" x14ac:dyDescent="0.25">
      <c r="A72" s="13" t="s">
        <v>165</v>
      </c>
      <c r="D72">
        <v>6</v>
      </c>
      <c r="F72">
        <v>6</v>
      </c>
    </row>
    <row r="73" spans="1:6" x14ac:dyDescent="0.25">
      <c r="A73" s="13" t="s">
        <v>181</v>
      </c>
      <c r="D73">
        <v>7</v>
      </c>
      <c r="E73">
        <v>2</v>
      </c>
      <c r="F73">
        <v>9</v>
      </c>
    </row>
    <row r="74" spans="1:6" x14ac:dyDescent="0.25">
      <c r="A74" s="13" t="s">
        <v>194</v>
      </c>
      <c r="D74">
        <v>4</v>
      </c>
      <c r="F74">
        <v>4</v>
      </c>
    </row>
    <row r="75" spans="1:6" x14ac:dyDescent="0.25">
      <c r="A75" s="13" t="s">
        <v>205</v>
      </c>
      <c r="D75">
        <v>9</v>
      </c>
      <c r="F75">
        <v>9</v>
      </c>
    </row>
    <row r="76" spans="1:6" x14ac:dyDescent="0.25">
      <c r="A76" s="13" t="s">
        <v>240</v>
      </c>
      <c r="D76">
        <v>10</v>
      </c>
      <c r="F76">
        <v>10</v>
      </c>
    </row>
    <row r="77" spans="1:6" x14ac:dyDescent="0.25">
      <c r="A77" s="13" t="s">
        <v>265</v>
      </c>
      <c r="D77">
        <v>7</v>
      </c>
      <c r="E77">
        <v>1</v>
      </c>
      <c r="F77">
        <v>8</v>
      </c>
    </row>
    <row r="78" spans="1:6" x14ac:dyDescent="0.25">
      <c r="A78" s="13" t="s">
        <v>1626</v>
      </c>
      <c r="B78">
        <v>5</v>
      </c>
      <c r="C78">
        <v>3</v>
      </c>
      <c r="D78">
        <v>85</v>
      </c>
      <c r="E78">
        <v>4</v>
      </c>
      <c r="F78">
        <v>97</v>
      </c>
    </row>
  </sheetData>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vt:lpstr>
      <vt:lpstr>CONTROLES</vt:lpstr>
      <vt:lpstr>PLAN MITIGACIÓN</vt:lpstr>
      <vt:lpstr>PLAN CONTINGENCIA</vt:lpstr>
      <vt:lpstr>RESUMEN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Mario Santos Pinilla</dc:creator>
  <cp:lastModifiedBy>Carlos Mario Santos Pinilla</cp:lastModifiedBy>
  <dcterms:created xsi:type="dcterms:W3CDTF">2023-09-14T21:52:48Z</dcterms:created>
  <dcterms:modified xsi:type="dcterms:W3CDTF">2024-01-17T00:51:22Z</dcterms:modified>
</cp:coreProperties>
</file>