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APLICATIVO_PLANES\CARLOS SANTOS\"/>
    </mc:Choice>
  </mc:AlternateContent>
  <bookViews>
    <workbookView xWindow="120" yWindow="90" windowWidth="23895" windowHeight="14535"/>
  </bookViews>
  <sheets>
    <sheet name="V_SEGUIMIENTO_POA_META" sheetId="1" r:id="rId1"/>
  </sheets>
  <definedNames>
    <definedName name="_xlnm._FilterDatabase" localSheetId="0" hidden="1">V_SEGUIMIENTO_POA_META!$A$6:$BP$467</definedName>
  </definedNames>
  <calcPr calcId="162913"/>
</workbook>
</file>

<file path=xl/calcChain.xml><?xml version="1.0" encoding="utf-8"?>
<calcChain xmlns="http://schemas.openxmlformats.org/spreadsheetml/2006/main">
  <c r="R467" i="1" l="1"/>
  <c r="R466" i="1"/>
  <c r="R465" i="1"/>
  <c r="R464" i="1"/>
  <c r="R463" i="1"/>
  <c r="R462" i="1"/>
  <c r="R461" i="1"/>
  <c r="R460" i="1"/>
  <c r="R459" i="1"/>
  <c r="R458" i="1"/>
  <c r="R457" i="1"/>
  <c r="R456" i="1"/>
  <c r="R455" i="1"/>
  <c r="R454" i="1"/>
  <c r="R453" i="1"/>
  <c r="R452" i="1"/>
  <c r="R451" i="1"/>
  <c r="R450" i="1"/>
  <c r="R449" i="1"/>
  <c r="R448" i="1"/>
  <c r="R447" i="1"/>
  <c r="R446" i="1"/>
  <c r="R445" i="1"/>
  <c r="R444" i="1"/>
  <c r="R443" i="1"/>
  <c r="R442" i="1"/>
  <c r="R441" i="1"/>
  <c r="R440" i="1"/>
  <c r="R439" i="1"/>
  <c r="R438" i="1"/>
  <c r="R437" i="1"/>
  <c r="R436" i="1"/>
  <c r="R435" i="1"/>
  <c r="R434" i="1"/>
  <c r="R433" i="1"/>
  <c r="R432" i="1"/>
  <c r="R431" i="1"/>
  <c r="R430" i="1"/>
  <c r="R429" i="1"/>
  <c r="R428" i="1"/>
  <c r="R427" i="1"/>
  <c r="R426" i="1"/>
  <c r="R425" i="1"/>
  <c r="R424" i="1"/>
  <c r="R423" i="1"/>
  <c r="R422" i="1"/>
  <c r="R421" i="1"/>
  <c r="R420" i="1"/>
  <c r="R419" i="1"/>
  <c r="R418" i="1"/>
  <c r="R417" i="1"/>
  <c r="R416" i="1"/>
  <c r="R415" i="1"/>
  <c r="R414" i="1"/>
  <c r="R413" i="1"/>
  <c r="R412" i="1"/>
  <c r="R411" i="1"/>
  <c r="R410" i="1"/>
  <c r="R409" i="1"/>
  <c r="R408" i="1"/>
  <c r="R407" i="1"/>
  <c r="R406" i="1"/>
  <c r="R405" i="1"/>
  <c r="R404" i="1"/>
  <c r="R403" i="1"/>
  <c r="R402" i="1"/>
  <c r="R401" i="1"/>
  <c r="R400" i="1"/>
  <c r="R399" i="1"/>
  <c r="R398" i="1"/>
  <c r="R397" i="1"/>
  <c r="R396" i="1"/>
  <c r="R395" i="1"/>
  <c r="R394" i="1"/>
  <c r="R393" i="1"/>
  <c r="R392" i="1"/>
  <c r="R391" i="1"/>
  <c r="R390" i="1"/>
  <c r="R389" i="1"/>
  <c r="R388" i="1"/>
  <c r="R387" i="1"/>
  <c r="R386" i="1"/>
  <c r="R385" i="1"/>
  <c r="R384" i="1"/>
  <c r="R383" i="1"/>
  <c r="R382" i="1"/>
  <c r="R381" i="1"/>
  <c r="R380" i="1"/>
  <c r="R379" i="1"/>
  <c r="R378" i="1"/>
  <c r="R377" i="1"/>
  <c r="R376" i="1"/>
  <c r="R375" i="1"/>
  <c r="R374" i="1"/>
  <c r="R373" i="1"/>
  <c r="R372" i="1"/>
  <c r="R371" i="1"/>
  <c r="R370" i="1"/>
  <c r="R369" i="1"/>
  <c r="R368" i="1"/>
  <c r="R367" i="1"/>
  <c r="R366" i="1"/>
  <c r="R365" i="1"/>
  <c r="R364" i="1"/>
  <c r="R363" i="1"/>
  <c r="R362" i="1"/>
  <c r="R361" i="1"/>
  <c r="R360" i="1"/>
  <c r="R359" i="1"/>
  <c r="R358" i="1"/>
  <c r="R357" i="1"/>
  <c r="R356" i="1"/>
  <c r="R355" i="1"/>
  <c r="R354"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R315" i="1"/>
  <c r="R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S234" i="1" s="1"/>
  <c r="R233" i="1"/>
  <c r="S233" i="1" s="1"/>
  <c r="R232" i="1"/>
  <c r="S232" i="1" s="1"/>
  <c r="R231" i="1"/>
  <c r="S231" i="1" s="1"/>
  <c r="R230" i="1"/>
  <c r="S230" i="1" s="1"/>
  <c r="R229" i="1"/>
  <c r="S229" i="1" s="1"/>
  <c r="R228" i="1"/>
  <c r="S228" i="1" s="1"/>
  <c r="R227" i="1"/>
  <c r="S227" i="1" s="1"/>
  <c r="R226" i="1"/>
  <c r="S226" i="1" s="1"/>
  <c r="R225" i="1"/>
  <c r="S225" i="1" s="1"/>
  <c r="R224" i="1"/>
  <c r="S224" i="1" s="1"/>
  <c r="R223" i="1"/>
  <c r="S223" i="1" s="1"/>
  <c r="R222" i="1"/>
  <c r="S222" i="1" s="1"/>
  <c r="R221" i="1"/>
  <c r="S221" i="1" s="1"/>
  <c r="R220" i="1"/>
  <c r="S220" i="1" s="1"/>
  <c r="R219" i="1"/>
  <c r="S219" i="1" s="1"/>
  <c r="R218" i="1"/>
  <c r="S218" i="1" s="1"/>
  <c r="R217" i="1"/>
  <c r="S217" i="1" s="1"/>
  <c r="R216" i="1"/>
  <c r="S216" i="1" s="1"/>
  <c r="R215" i="1"/>
  <c r="S215" i="1" s="1"/>
  <c r="R214" i="1"/>
  <c r="S214" i="1" s="1"/>
  <c r="R213" i="1"/>
  <c r="S213" i="1" s="1"/>
  <c r="R212" i="1"/>
  <c r="S212" i="1" s="1"/>
  <c r="R211" i="1"/>
  <c r="S211" i="1" s="1"/>
  <c r="R210" i="1"/>
  <c r="S210" i="1" s="1"/>
  <c r="R209" i="1"/>
  <c r="S209" i="1" s="1"/>
  <c r="R208" i="1"/>
  <c r="S208" i="1" s="1"/>
  <c r="S207" i="1"/>
  <c r="R207" i="1"/>
  <c r="R206" i="1"/>
  <c r="S206" i="1" s="1"/>
  <c r="R205" i="1"/>
  <c r="S205" i="1" s="1"/>
  <c r="R204" i="1"/>
  <c r="S204" i="1" s="1"/>
  <c r="R203" i="1"/>
  <c r="S203" i="1" s="1"/>
  <c r="R202" i="1"/>
  <c r="S202" i="1" s="1"/>
  <c r="R201" i="1"/>
  <c r="S201" i="1" s="1"/>
  <c r="R200" i="1"/>
  <c r="S200" i="1" s="1"/>
  <c r="R199" i="1"/>
  <c r="S199" i="1" s="1"/>
  <c r="R198" i="1"/>
  <c r="S198" i="1" s="1"/>
  <c r="R197" i="1"/>
  <c r="S197" i="1" s="1"/>
  <c r="R196" i="1"/>
  <c r="S196" i="1" s="1"/>
  <c r="R195" i="1"/>
  <c r="S195" i="1" s="1"/>
  <c r="R194" i="1"/>
  <c r="S194" i="1" s="1"/>
  <c r="R193" i="1"/>
  <c r="S193" i="1" s="1"/>
  <c r="R192" i="1"/>
  <c r="S192" i="1" s="1"/>
  <c r="R191" i="1"/>
  <c r="S191" i="1" s="1"/>
  <c r="R190" i="1"/>
  <c r="S190" i="1" s="1"/>
  <c r="S189" i="1"/>
  <c r="R189" i="1"/>
  <c r="R188" i="1"/>
  <c r="S188" i="1" s="1"/>
  <c r="R187" i="1"/>
  <c r="S187" i="1" s="1"/>
  <c r="R186" i="1"/>
  <c r="S186" i="1" s="1"/>
  <c r="R185" i="1"/>
  <c r="S185" i="1" s="1"/>
  <c r="R184" i="1"/>
  <c r="S184" i="1" s="1"/>
  <c r="R183" i="1"/>
  <c r="S183" i="1" s="1"/>
  <c r="S182" i="1"/>
  <c r="R182" i="1"/>
  <c r="R181" i="1"/>
  <c r="S181" i="1" s="1"/>
  <c r="R180" i="1"/>
  <c r="S180" i="1" s="1"/>
  <c r="R179" i="1"/>
  <c r="S179" i="1" s="1"/>
  <c r="R178" i="1"/>
  <c r="S178" i="1" s="1"/>
  <c r="S177" i="1"/>
  <c r="R177" i="1"/>
  <c r="R176" i="1"/>
  <c r="S176" i="1" s="1"/>
  <c r="R175" i="1"/>
  <c r="S175" i="1" s="1"/>
  <c r="R174" i="1"/>
  <c r="S174" i="1" s="1"/>
  <c r="R173" i="1"/>
  <c r="S173" i="1" s="1"/>
  <c r="R172" i="1"/>
  <c r="S172" i="1" s="1"/>
  <c r="R171" i="1"/>
  <c r="S171" i="1" s="1"/>
  <c r="R170" i="1"/>
  <c r="S170" i="1" s="1"/>
  <c r="R169" i="1"/>
  <c r="S169" i="1" s="1"/>
  <c r="R168" i="1"/>
  <c r="S168" i="1" s="1"/>
  <c r="R167" i="1"/>
  <c r="S167" i="1" s="1"/>
  <c r="R166" i="1"/>
  <c r="S166" i="1" s="1"/>
  <c r="R165" i="1"/>
  <c r="S165" i="1" s="1"/>
  <c r="R164" i="1"/>
  <c r="S164" i="1" s="1"/>
  <c r="R163" i="1"/>
  <c r="S163" i="1" s="1"/>
  <c r="R162" i="1"/>
  <c r="S162" i="1" s="1"/>
  <c r="R161" i="1"/>
  <c r="S161" i="1" s="1"/>
  <c r="R160" i="1"/>
  <c r="S160" i="1" s="1"/>
  <c r="R159" i="1"/>
  <c r="S159" i="1" s="1"/>
  <c r="R158" i="1"/>
  <c r="S158" i="1" s="1"/>
  <c r="R157" i="1"/>
  <c r="S157" i="1" s="1"/>
  <c r="R156" i="1"/>
  <c r="S156" i="1" s="1"/>
  <c r="R155" i="1"/>
  <c r="S155" i="1" s="1"/>
  <c r="R154" i="1"/>
  <c r="S154" i="1" s="1"/>
  <c r="R153" i="1"/>
  <c r="S153" i="1" s="1"/>
  <c r="R152" i="1"/>
  <c r="S152" i="1" s="1"/>
  <c r="R151" i="1"/>
  <c r="S151" i="1" s="1"/>
  <c r="R150" i="1"/>
  <c r="S150" i="1" s="1"/>
  <c r="R149" i="1"/>
  <c r="S149" i="1" s="1"/>
  <c r="R148" i="1"/>
  <c r="S148" i="1" s="1"/>
  <c r="R147" i="1"/>
  <c r="S147" i="1" s="1"/>
  <c r="R146" i="1"/>
  <c r="S146" i="1" s="1"/>
  <c r="R145" i="1"/>
  <c r="S145" i="1" s="1"/>
  <c r="R144" i="1"/>
  <c r="S144" i="1" s="1"/>
  <c r="R143" i="1"/>
  <c r="S143" i="1" s="1"/>
  <c r="R142" i="1"/>
  <c r="S142" i="1" s="1"/>
  <c r="R141" i="1"/>
  <c r="S141" i="1" s="1"/>
  <c r="R140" i="1"/>
  <c r="S140" i="1" s="1"/>
  <c r="R139" i="1"/>
  <c r="S139" i="1" s="1"/>
  <c r="R138" i="1"/>
  <c r="S138" i="1" s="1"/>
  <c r="R137" i="1"/>
  <c r="S137" i="1" s="1"/>
  <c r="R136" i="1"/>
  <c r="S136" i="1" s="1"/>
  <c r="R135" i="1"/>
  <c r="S135" i="1" s="1"/>
  <c r="R134" i="1"/>
  <c r="S134" i="1" s="1"/>
  <c r="R133" i="1"/>
  <c r="S133" i="1" s="1"/>
  <c r="R132" i="1"/>
  <c r="S132" i="1" s="1"/>
  <c r="R131" i="1"/>
  <c r="S131" i="1" s="1"/>
  <c r="R130" i="1"/>
  <c r="S130" i="1" s="1"/>
  <c r="R129" i="1"/>
  <c r="S129" i="1" s="1"/>
  <c r="R128" i="1"/>
  <c r="S128" i="1" s="1"/>
  <c r="R127" i="1"/>
  <c r="S127" i="1" s="1"/>
  <c r="R126" i="1"/>
  <c r="S126" i="1" s="1"/>
  <c r="R125" i="1"/>
  <c r="S125" i="1" s="1"/>
  <c r="R124" i="1"/>
  <c r="S124" i="1" s="1"/>
  <c r="R123" i="1"/>
  <c r="S123" i="1" s="1"/>
  <c r="R122" i="1"/>
  <c r="S122" i="1" s="1"/>
  <c r="R121" i="1"/>
  <c r="S121" i="1" s="1"/>
  <c r="R120" i="1"/>
  <c r="S120" i="1" s="1"/>
  <c r="R119" i="1"/>
  <c r="S119" i="1" s="1"/>
  <c r="R118" i="1"/>
  <c r="S118" i="1" s="1"/>
  <c r="R117" i="1"/>
  <c r="S117" i="1" s="1"/>
  <c r="R116" i="1"/>
  <c r="S116" i="1" s="1"/>
  <c r="R115" i="1"/>
  <c r="S115" i="1" s="1"/>
  <c r="S114" i="1"/>
  <c r="R114" i="1"/>
  <c r="R113" i="1"/>
  <c r="S113" i="1" s="1"/>
  <c r="R112" i="1"/>
  <c r="S112" i="1" s="1"/>
  <c r="R111" i="1"/>
  <c r="S111" i="1" s="1"/>
  <c r="R110" i="1"/>
  <c r="S110" i="1" s="1"/>
  <c r="R109" i="1"/>
  <c r="S109" i="1" s="1"/>
  <c r="R108" i="1"/>
  <c r="S108" i="1" s="1"/>
  <c r="R107" i="1"/>
  <c r="S107" i="1" s="1"/>
  <c r="R106" i="1"/>
  <c r="S106" i="1" s="1"/>
  <c r="R105" i="1"/>
  <c r="S105" i="1" s="1"/>
  <c r="R104" i="1"/>
  <c r="S104" i="1" s="1"/>
  <c r="R103" i="1"/>
  <c r="S103" i="1" s="1"/>
  <c r="R102" i="1"/>
  <c r="S102" i="1" s="1"/>
  <c r="R101" i="1"/>
  <c r="S101" i="1" s="1"/>
  <c r="R100" i="1"/>
  <c r="S100" i="1" s="1"/>
  <c r="R99" i="1"/>
  <c r="S99" i="1" s="1"/>
  <c r="R98" i="1"/>
  <c r="S98" i="1" s="1"/>
  <c r="R97" i="1"/>
  <c r="S97" i="1" s="1"/>
  <c r="R96" i="1"/>
  <c r="S96" i="1" s="1"/>
  <c r="R95" i="1"/>
  <c r="S95" i="1" s="1"/>
  <c r="R94" i="1"/>
  <c r="S94" i="1" s="1"/>
  <c r="R93" i="1"/>
  <c r="S93" i="1" s="1"/>
  <c r="R92" i="1"/>
  <c r="S92" i="1" s="1"/>
  <c r="R91" i="1"/>
  <c r="S91" i="1" s="1"/>
  <c r="R90" i="1"/>
  <c r="S90" i="1" s="1"/>
  <c r="R89" i="1"/>
  <c r="S89" i="1" s="1"/>
  <c r="R88" i="1"/>
  <c r="S88" i="1" s="1"/>
  <c r="R87" i="1"/>
  <c r="S87" i="1" s="1"/>
  <c r="R86" i="1"/>
  <c r="S86" i="1" s="1"/>
  <c r="R85" i="1"/>
  <c r="S85" i="1" s="1"/>
  <c r="R84" i="1"/>
  <c r="S84" i="1" s="1"/>
  <c r="R83" i="1"/>
  <c r="S83" i="1" s="1"/>
  <c r="R82" i="1"/>
  <c r="S82" i="1" s="1"/>
  <c r="R81" i="1"/>
  <c r="S81" i="1" s="1"/>
  <c r="R80" i="1"/>
  <c r="S80" i="1" s="1"/>
  <c r="R79" i="1"/>
  <c r="S79" i="1" s="1"/>
  <c r="R78" i="1"/>
  <c r="S78" i="1" s="1"/>
  <c r="R77" i="1"/>
  <c r="S77" i="1" s="1"/>
  <c r="R76" i="1"/>
  <c r="S76" i="1" s="1"/>
  <c r="S75" i="1"/>
  <c r="R75" i="1"/>
  <c r="R74" i="1"/>
  <c r="S74" i="1" s="1"/>
  <c r="R73" i="1"/>
  <c r="S73" i="1" s="1"/>
  <c r="R72" i="1"/>
  <c r="S72" i="1" s="1"/>
  <c r="R71" i="1"/>
  <c r="S71" i="1" s="1"/>
  <c r="R70" i="1"/>
  <c r="S70" i="1" s="1"/>
  <c r="R69" i="1"/>
  <c r="S69" i="1" s="1"/>
  <c r="R68" i="1"/>
  <c r="S68" i="1" s="1"/>
  <c r="R67" i="1"/>
  <c r="S67" i="1" s="1"/>
  <c r="R66" i="1"/>
  <c r="S66" i="1" s="1"/>
  <c r="R65" i="1"/>
  <c r="S65" i="1" s="1"/>
  <c r="R64" i="1"/>
  <c r="S64" i="1" s="1"/>
  <c r="R63" i="1"/>
  <c r="S63" i="1" s="1"/>
  <c r="R62" i="1"/>
  <c r="S62" i="1" s="1"/>
  <c r="R61" i="1"/>
  <c r="S61" i="1" s="1"/>
  <c r="S60" i="1"/>
  <c r="R60" i="1"/>
  <c r="R59" i="1"/>
  <c r="S59" i="1" s="1"/>
  <c r="R58" i="1"/>
  <c r="S58" i="1" s="1"/>
  <c r="R57" i="1"/>
  <c r="S57" i="1" s="1"/>
  <c r="R56" i="1"/>
  <c r="S56" i="1" s="1"/>
  <c r="R55" i="1"/>
  <c r="S55" i="1" s="1"/>
  <c r="R54" i="1"/>
  <c r="S54" i="1" s="1"/>
  <c r="R53" i="1"/>
  <c r="S53" i="1" s="1"/>
  <c r="R52" i="1"/>
  <c r="S52" i="1" s="1"/>
  <c r="R51" i="1"/>
  <c r="S51" i="1" s="1"/>
  <c r="R50" i="1"/>
  <c r="S50" i="1" s="1"/>
  <c r="R49" i="1"/>
  <c r="S49" i="1" s="1"/>
  <c r="R48" i="1"/>
  <c r="S48" i="1" s="1"/>
  <c r="R47" i="1"/>
  <c r="S47" i="1" s="1"/>
  <c r="R46" i="1"/>
  <c r="S46" i="1" s="1"/>
  <c r="R45" i="1"/>
  <c r="S45" i="1" s="1"/>
  <c r="R44" i="1"/>
  <c r="S44" i="1" s="1"/>
  <c r="R43" i="1"/>
  <c r="S43" i="1" s="1"/>
  <c r="R42" i="1"/>
  <c r="S42" i="1" s="1"/>
  <c r="R41" i="1"/>
  <c r="S41" i="1" s="1"/>
  <c r="R40" i="1"/>
  <c r="S40" i="1" s="1"/>
  <c r="R39" i="1"/>
  <c r="S39" i="1" s="1"/>
  <c r="R38" i="1"/>
  <c r="S38" i="1" s="1"/>
  <c r="R37" i="1"/>
  <c r="S37" i="1" s="1"/>
  <c r="R36" i="1"/>
  <c r="S36" i="1" s="1"/>
  <c r="R35" i="1"/>
  <c r="S35" i="1" s="1"/>
  <c r="R34" i="1"/>
  <c r="S34" i="1" s="1"/>
  <c r="R33" i="1"/>
  <c r="S33" i="1" s="1"/>
  <c r="R32" i="1"/>
  <c r="S32" i="1" s="1"/>
  <c r="R31" i="1"/>
  <c r="S31" i="1" s="1"/>
  <c r="R30" i="1"/>
  <c r="S30" i="1" s="1"/>
  <c r="R29" i="1"/>
  <c r="S29" i="1" s="1"/>
  <c r="R28" i="1"/>
  <c r="S28" i="1" s="1"/>
  <c r="R27" i="1"/>
  <c r="S27" i="1" s="1"/>
  <c r="R26" i="1"/>
  <c r="S26" i="1" s="1"/>
  <c r="R25" i="1"/>
  <c r="S25" i="1" s="1"/>
  <c r="R24" i="1"/>
  <c r="S24" i="1" s="1"/>
  <c r="R23" i="1"/>
  <c r="S23" i="1" s="1"/>
  <c r="R22" i="1"/>
  <c r="S22" i="1" s="1"/>
  <c r="R21" i="1"/>
  <c r="S21" i="1" s="1"/>
  <c r="R20" i="1"/>
  <c r="S20" i="1" s="1"/>
  <c r="R19" i="1"/>
  <c r="S19" i="1" s="1"/>
  <c r="R18" i="1"/>
  <c r="S18" i="1" s="1"/>
  <c r="R17" i="1"/>
  <c r="S17" i="1" s="1"/>
  <c r="R16" i="1"/>
  <c r="S16" i="1" s="1"/>
  <c r="R15" i="1"/>
  <c r="S15" i="1" s="1"/>
  <c r="R14" i="1"/>
  <c r="S14" i="1" s="1"/>
  <c r="R13" i="1"/>
  <c r="S13" i="1" s="1"/>
  <c r="S12" i="1"/>
  <c r="R12" i="1"/>
  <c r="R11" i="1"/>
  <c r="S11" i="1" s="1"/>
  <c r="R10" i="1"/>
  <c r="S10" i="1" s="1"/>
  <c r="R9" i="1"/>
  <c r="S9" i="1" s="1"/>
  <c r="R8" i="1"/>
  <c r="S8" i="1" s="1"/>
  <c r="R7" i="1"/>
  <c r="S7" i="1" s="1"/>
</calcChain>
</file>

<file path=xl/sharedStrings.xml><?xml version="1.0" encoding="utf-8"?>
<sst xmlns="http://schemas.openxmlformats.org/spreadsheetml/2006/main" count="12085" uniqueCount="1564">
  <si>
    <t>PROCESO</t>
  </si>
  <si>
    <t>PROYECTO</t>
  </si>
  <si>
    <t>OBJETIVO</t>
  </si>
  <si>
    <t>ESTRATEGIA</t>
  </si>
  <si>
    <t>META</t>
  </si>
  <si>
    <t>PLAN_INSTITUCIONAL</t>
  </si>
  <si>
    <t>COD_ACT</t>
  </si>
  <si>
    <t>ACTIVIDAD</t>
  </si>
  <si>
    <t>COD_TAREA</t>
  </si>
  <si>
    <t>TAREA</t>
  </si>
  <si>
    <t>PRODUCTO</t>
  </si>
  <si>
    <t>PRODUCTO_MGA</t>
  </si>
  <si>
    <t>PONDERACION_MGA</t>
  </si>
  <si>
    <t>TOTAL_PROGRAMADO</t>
  </si>
  <si>
    <t>S_RESPONSABLE</t>
  </si>
  <si>
    <t>D_INICIO</t>
  </si>
  <si>
    <t>D_FINAL</t>
  </si>
  <si>
    <t>TOTAL_EJECUTADO</t>
  </si>
  <si>
    <t>PORCENTAJE_EJEC</t>
  </si>
  <si>
    <t>REPORTE_MGA</t>
  </si>
  <si>
    <t>ENE PROG</t>
  </si>
  <si>
    <t>ENE EJEC</t>
  </si>
  <si>
    <t>ENE CUALITATIVO</t>
  </si>
  <si>
    <t>ENE SEGUIMIENTO OAP</t>
  </si>
  <si>
    <t>FEB PROG</t>
  </si>
  <si>
    <t>FEB EJEC</t>
  </si>
  <si>
    <t>FEB CUALITATIVO</t>
  </si>
  <si>
    <t>FEB SEGUIMIENTO OAP</t>
  </si>
  <si>
    <t>MAR PROG</t>
  </si>
  <si>
    <t>MAR EJEC</t>
  </si>
  <si>
    <t>MAR CUALITATIVO</t>
  </si>
  <si>
    <t>MAR SEGUIMIENTO OAP</t>
  </si>
  <si>
    <t>ABR PROG</t>
  </si>
  <si>
    <t>ABR EJEC</t>
  </si>
  <si>
    <t>ABR CUALITATIVO</t>
  </si>
  <si>
    <t>ABR SEGUIMIENTO OAP</t>
  </si>
  <si>
    <t>MAY PROG</t>
  </si>
  <si>
    <t>MAY EJEC</t>
  </si>
  <si>
    <t>MAY CUALITATIVO</t>
  </si>
  <si>
    <t>MAY SEGUIMIENTO OAP</t>
  </si>
  <si>
    <t>JUN PROG</t>
  </si>
  <si>
    <t>JUN EJEC</t>
  </si>
  <si>
    <t>JUN CUALITATIVO</t>
  </si>
  <si>
    <t>JUN SEGUIMIENTO OAP</t>
  </si>
  <si>
    <t>JUL PROG</t>
  </si>
  <si>
    <t>JUL EJEC</t>
  </si>
  <si>
    <t>JUL CUALITATIVO</t>
  </si>
  <si>
    <t>JUL SEGUIMIENTO OAP</t>
  </si>
  <si>
    <t>AGO PROG</t>
  </si>
  <si>
    <t>AGO  EJEC</t>
  </si>
  <si>
    <t>AGO CUALITATIVO</t>
  </si>
  <si>
    <t>AGO SEGUIMIENTO OAP</t>
  </si>
  <si>
    <t>SEP PROG</t>
  </si>
  <si>
    <t>SEP EJEC</t>
  </si>
  <si>
    <t>SEP CUALITATIVO</t>
  </si>
  <si>
    <t>SEP SEGUIMIENTO OAP</t>
  </si>
  <si>
    <t>OCT PROG</t>
  </si>
  <si>
    <t>OCT EJEC</t>
  </si>
  <si>
    <t>OCT CUALITATIVO</t>
  </si>
  <si>
    <t>OCT SEGUIMIENTO OAP</t>
  </si>
  <si>
    <t>NOV PROG</t>
  </si>
  <si>
    <t>NOV EJEC</t>
  </si>
  <si>
    <t>NOV CUALITATIVO</t>
  </si>
  <si>
    <t>NOV SEGUIMIENTO OAP</t>
  </si>
  <si>
    <t>DIC PROG</t>
  </si>
  <si>
    <t>DIC EJEC</t>
  </si>
  <si>
    <t>DIC CUALITATIVO</t>
  </si>
  <si>
    <t>DIC SEGUIMIENTO OAP</t>
  </si>
  <si>
    <t>Administración de Bienes e Infraestructura</t>
  </si>
  <si>
    <t>7597-Fortalecimiento de la gestión del Instituto Distrital de Patrimonio de Bogotá</t>
  </si>
  <si>
    <t>Fortalecer la capacidad administrativa para el mejoramiento y desarrollo de la gestión institucional y el servicio a la ciudadanía</t>
  </si>
  <si>
    <t>2.Mejorar la capacidad de infraestructura física, tecnológica, de información y comunicaciones para la gestión institucional presencial y virtual</t>
  </si>
  <si>
    <t>REALIZAR 100 % de la administración, mantenimiento y adecuación de la infraestructura institucional</t>
  </si>
  <si>
    <t/>
  </si>
  <si>
    <t>Fortalecer la gestión de los bienes e infraestructura física del IDPC</t>
  </si>
  <si>
    <t>1.Revisar y actualizar los documentos asociados al proceso</t>
  </si>
  <si>
    <t>Documentos aprobados y formalizados</t>
  </si>
  <si>
    <t>2.Sedes adecuadas</t>
  </si>
  <si>
    <t>Laura Natalia Melgarejo Caballero</t>
  </si>
  <si>
    <t>2.Realizar una sensibilización al personal relacionada con el uso y manejo de los bienes públicos de propiedad del IDPC</t>
  </si>
  <si>
    <t>Listado de asistencia y presentación</t>
  </si>
  <si>
    <t>3.Revisar y actualizar los indicadores del proceso y que den cuenta de su gestión</t>
  </si>
  <si>
    <t>Indicadores de gestión formalizados</t>
  </si>
  <si>
    <t>Asegurar el suministro oportuno de los recursos físicos necesarios para la operación institucional</t>
  </si>
  <si>
    <t>1.Identificar las necesidades de bienes e insumos necesarios para la operación institucional</t>
  </si>
  <si>
    <t>Reporte de requerimientos realizados por las áreas</t>
  </si>
  <si>
    <t>2.Realizar el registro de los movimientos de bienes e insumos de acuerdo con el instructivo establecido y generar el reporte de gestión respectivo</t>
  </si>
  <si>
    <t>Reportes de la gestión de bienes</t>
  </si>
  <si>
    <t>3.Generar un informe con el análisis del consumo y disponibilidad de insumos por dependencia</t>
  </si>
  <si>
    <t>Informes de análisis de consumos por dependencia</t>
  </si>
  <si>
    <t>4.Generar un reporte sobre Servicios Públicos por sede</t>
  </si>
  <si>
    <t>Reportes trimestrales del consumo de servicios públicos</t>
  </si>
  <si>
    <t>Mariela Cajamarca</t>
  </si>
  <si>
    <t>5.Realizar el informe de toma física de bienes por cierre fiscal de la vigencia 2022</t>
  </si>
  <si>
    <t>Un informe de toma física de bienes por cierre fiscal de la vigencia 2022</t>
  </si>
  <si>
    <t>Se realizo informe de toma física de la vigencia 2022. Se adjunta informe, comunicación oficial y cronograma de levantamiento, planillas de toma física y planillas de bienes en servicio para funcionarios y contratistas</t>
  </si>
  <si>
    <t>El proceso aporta como evidencia:
- Comunicacion Inicio toma 2022
- Cronograma
- Informe toma fisica 2022
- Planillas de bienes en servicio Contratistas y Servidores
- Planillas Toma Física</t>
  </si>
  <si>
    <t>Garantizar la conservación y adecuación de los activos fijos del Instituto</t>
  </si>
  <si>
    <t>1.Documentar el plan de mantenimiento y reparaciones locativas para la vigencia de acuerdo con los requerimientos identificados, teniendo como base los resultados de las inspecciones locativas de SST y PIGA</t>
  </si>
  <si>
    <t>Plan de mantenimiento preventivo articualdo con SST y PIGA</t>
  </si>
  <si>
    <t>Se realizó el plan de mantenimiento y reparaciones locativas para la vigencia de acuerdo con los requerimientos identificados, en articulación con los profesionales de SST y PIGA</t>
  </si>
  <si>
    <t>El proceso aporta la "Programación de actividades y tareas" para la vigencia 2023 del proceso de Administración de Bienes e Infraestructura</t>
  </si>
  <si>
    <t>2.Realizar reporte de ejecución de actividades del plan de mantenimiento preventivo</t>
  </si>
  <si>
    <t>Informes de actividades de mantenimiento preventivo que señalen funcionamiento de sedes (servicios de aseo, vigilancia, públicos, mantenimientos especializados y suministros)</t>
  </si>
  <si>
    <t>Se realizaron las actividades del plan de mantenimiento programadas. Se adjunta informe de mantenimiento locativo, informe de mantenimiento de jardines, reporte de mantenimiento de ascensores, reporte de mantenimiento de plantas electricas y reporte de revisión de plantas electricas</t>
  </si>
  <si>
    <t>Se evidencian los siguientes formatos:
- Informe de revisión de plantas eléctricas sin embargo es una planilla general, y el reporte del 2023 (febrero 6 y febrero 13) se diligencia por fuera de los campos establecidos para la planilla  Así mismo se aporta un el informe de mantenimiento de jardines el cual contiene una serie de fotos pero no se aporta un análisis frente a las actividades realizadas.  De igual forma ocurre con el informe de mantenimiento locativo, el cual trae unas fotos de los arreglos realizados y una relación de los objetos de los contratos de mantenimiento celebrados.Se adjuntan copias escaneadas de los reportes de mantenimiento de ascensores y plantas eléctricas en los formatos de los proveedores.</t>
  </si>
  <si>
    <t>Se realizaron las actividades del plan de mantenimiento programadas. Se adjunta planificador de actividades, informe de mantenimiento locativo, informe de mantenimiento de jardines y reporte de mantenimiento de ascensores</t>
  </si>
  <si>
    <t>El proceso aporta los informes de mantenimiento de jardínes, locativos, ascensores y el planificador de actividades.   Se recomienda ajustar el contenido de los informes incluyendo datos mas contundentes, especialmente en lo que tiene que ver con el reporte del mantenimiento de ascensores en donde se adjunta el formato del proveedor en donde registra la tarea realizada</t>
  </si>
  <si>
    <t>3.Tramitar el aseguramiento de los activos del Instituto ante eventuales siniestros, actualizando los saldos de acuerdo con los valores contables</t>
  </si>
  <si>
    <t>Póliza de seguros</t>
  </si>
  <si>
    <t>4.Generar un reporte actualizado de los activos fijos del Instituto que se encuentran asegurados teniendo en cuenta el valor actual de los mismos</t>
  </si>
  <si>
    <t>Reporte del valor asegurdo por activos fijos vs el valor en inventarios</t>
  </si>
  <si>
    <t>Atención a la Ciudadanía</t>
  </si>
  <si>
    <t>1.Implementar el Modelo Integrado de Planeación y Gestión</t>
  </si>
  <si>
    <t>AUMENTAR 3  puntos el Índice de Desempeño Institucional, mediante la implementación del Modelo Integrado de Planeación y Gestión</t>
  </si>
  <si>
    <t>Plan anticorrupción y de atención a la ciudadanía</t>
  </si>
  <si>
    <t>Actualizar y mejorar las herramientas e instrumentos de gestión del proceso</t>
  </si>
  <si>
    <t>1.Identificar los aspectos a implementar del modelo de seguimiento y acompañamiento y evaluación del servicio prestado a la ciudadanía de la Secretaría General</t>
  </si>
  <si>
    <t>1 informe con los aspectos a implementar por parte del IDPC del modelo de seguimiento y acompañamiento y evaluación del servicio prestado a la ciudadanía de la Secretaría General</t>
  </si>
  <si>
    <t>1.Servicio de implementación del Sistema de Gestión</t>
  </si>
  <si>
    <t>Profesional Atencióna a la Ciudadania (Danilo Sánchez)</t>
  </si>
  <si>
    <t>Se realizó el informe con los aspectos a implementar por parte del Institutodel modelo de seguimiento de la Secretaría General.</t>
  </si>
  <si>
    <t>Se observa evidencia de la ejecución de la tarea</t>
  </si>
  <si>
    <t>2.Actualizar el formato de encuestas de satisfacción a la ciudadanía y las demás areas misionales que cuentan con esta herramienta, el formato del buzón de sugerencias</t>
  </si>
  <si>
    <t>10 Formatos de encuestas actualizados  (físico y electrónico)
1 formato de sugerencias</t>
  </si>
  <si>
    <t>Profesional Atencióna a la Ciudadania (José Domínguez)</t>
  </si>
  <si>
    <t>Las encuestas de satisfacción se agruparon en un solo formato por trámites y servicios de acuerdo a cada subdirección. El nuevo formato agrupa los once (11) trámites y servicios de la Subdirección de Protección e Intervención del Patrimonio. 
Adicionalmente se actualizó el formato del Buzón de Sugerencias (Físico y virtual).</t>
  </si>
  <si>
    <t>3.Actualizar el formato de informes de satisfacción.</t>
  </si>
  <si>
    <t>1 Formato actualizado</t>
  </si>
  <si>
    <t>Como consecuencia de las mejoras realizadas a la encuesta de satisfacción, se actualizó el formato del Informe Mensual de Resultados de la Aplicación de las Encuestas de Satisfacción de Servicio a la Ciudadanía.</t>
  </si>
  <si>
    <t>4.Revisar y actualizar el procedimiento de elaboración de informes de satisfacción</t>
  </si>
  <si>
    <t>1 documento de actualización del procedimiento</t>
  </si>
  <si>
    <t>5.Actualizar la información que se encuentra asociada al Chatbot "Melcocha"</t>
  </si>
  <si>
    <t>2 guiones de atención a la ciudadanía actualizado.</t>
  </si>
  <si>
    <t>Profesional Atencióna a la Ciudadania (Camila Giraldo  / José Domínguez)</t>
  </si>
  <si>
    <t>6.Actualizar manual del Defensor de la ciudadanía</t>
  </si>
  <si>
    <t>1 Manual del Defensor de la Ciudadanía actualizado</t>
  </si>
  <si>
    <t>7.Actualizar el procedimiento de PQRS del IDPC</t>
  </si>
  <si>
    <t>1 Procedimiento de PQRS del IDPC actualizado</t>
  </si>
  <si>
    <t>Profesional Atencióna a la Ciudadania (Camila Giraldo  / Danilo Sánchez)</t>
  </si>
  <si>
    <t>8.Actualizar los protocolo de Atención a la Ciudadania</t>
  </si>
  <si>
    <t>5 Documentos de protocolo de atención actualizado</t>
  </si>
  <si>
    <t>Profesional Atencióna a la Ciudadania (Camila Giraldo)</t>
  </si>
  <si>
    <t>9.Crear un documento asociado a la Política de Transparencia y Acceso a la Información Pública</t>
  </si>
  <si>
    <t>1 documento asociado a la Política de Transparencia y Acceso a la Información Pública creado</t>
  </si>
  <si>
    <t>10.Actualizar la estrategia de comunicación para divulgar las funciones , responsabilidades de la entidad y canales de atención</t>
  </si>
  <si>
    <t>1 Estrategia actualizada y aprobada</t>
  </si>
  <si>
    <t>Equipo Atención a la Ciudadanía y Transparencia</t>
  </si>
  <si>
    <t>Se actualizó la estrategia de comunicación para el 2023</t>
  </si>
  <si>
    <t>Se observa que al cierre del mes la evidencia reportada corresponde al mes de abril por lo tanto se traslada la evidencia,sin embargo de acuerdo con la programación la actividad para el periodo se califica como incumplida</t>
  </si>
  <si>
    <t>11.Ejecutar una estrategia de comunicación para divulgar las funciones y responsabilidades de la entidad y canales de atención</t>
  </si>
  <si>
    <t>1 Informe de ejecución de la estrategia de comunicación de divulgación de las funciones, responsabilidades y canales de atención de la entidad</t>
  </si>
  <si>
    <t>12.Actualizar la caracterización del proceso de Atención a la Ciudadanía</t>
  </si>
  <si>
    <t>1 caracterización del proceso Atención a la Ciudadanía actualizado</t>
  </si>
  <si>
    <t>Se elaboró la caracterización del proceso de Atencón a la Ciudadanía ajustado a los temas de transparencia.</t>
  </si>
  <si>
    <t>13.Actualizar las categorías y subtemas de clasificación de PQRS en la plataforma Bogotá Te Escucha</t>
  </si>
  <si>
    <t>Plataforma Bogotá Te Escucha actualizada con las categorías y subtemas de competencia del IDPC</t>
  </si>
  <si>
    <t>Realizar actividades de promoción con la ciudadanía para que conozcan y accedan a los trámites y servicios del IDPC</t>
  </si>
  <si>
    <t>1.Realizar 1 grupo focal , uno con cliente interno y uno con cliente externo, para escuchar e implementar mejoras razonables propuestas.</t>
  </si>
  <si>
    <t>Lista de asistencia, archivo de trabajo grupo focal y Informe con los resultados de los grupos focales</t>
  </si>
  <si>
    <t>2.Traducir un documento del IDPC  con la metodología de Lenguaje Claro</t>
  </si>
  <si>
    <t>1 Documento elaborado con la metodología de Lenguaje Claro</t>
  </si>
  <si>
    <t>3.Establecer los requerimientos para Actualizar el servicio de "Consulta el Estado de Tu Solicitud " del IDPC, que recolecte, estructure y entregue reportes que permitan analizar información a partir de las siguientes variables: a. Número de consultas reali</t>
  </si>
  <si>
    <t>Solicitud de requerimiento de desarrollo y/o actualización de sotfware (Consulta el estado de tu solicitud)</t>
  </si>
  <si>
    <t>4.Realizar la divulgación de los protocolos de atención a la ciudadanía dirigido a los servidores y contratistas que ejecutan la atención</t>
  </si>
  <si>
    <t>Correos, infografias o volantes de Divulgación de los protocolos</t>
  </si>
  <si>
    <t>5.Realizar ferias de servicios para recibir atender y orientar a la ciudadanía en los trámites y servicios que ofrece la entidad</t>
  </si>
  <si>
    <t>1 Informe de la feria de servicios</t>
  </si>
  <si>
    <t>Mejorar la implementación y cumplimiento de la política de Transparencia y Acceso a la Información Pública y lucha contra la corrupción</t>
  </si>
  <si>
    <t>1.Mantener actualizada la pagina web Transparencia y accesoa a la información püblica de acuerdo con los criterios de la resolución Min TIC  1519 de 2020</t>
  </si>
  <si>
    <t>Sección de Transparencia del sitio web ajustada actualizada, de acuerdo con los criterios del de la resolución Min TIC  1519 de 2020</t>
  </si>
  <si>
    <t>2.Elaborar y publicar boletines mensuales de seguimiento a las solicitudes de acceso a la información pública  que ingresan a la entidad, a través de la página web del Instituto y correo electrónico (BD caracterización de usuarios), con enfoque de género</t>
  </si>
  <si>
    <t>11 boletines de seguimiento a las solicitudes de acceso a la información pública</t>
  </si>
  <si>
    <t>Se elaboró el boletín mensual de seguimiento a las solicitudes de acceso a la información pública</t>
  </si>
  <si>
    <t>Se elaboró y publicó el boletín mensual correspondiente al mes de febrero de seguimiento a las solicitudes de acceso a la información pública.</t>
  </si>
  <si>
    <t>3.Estandarizar el modulo de canales para la recepción de las denuncias por posibles actos de corrupción en el Footer del sitio web del IDPC</t>
  </si>
  <si>
    <t>1 Footer del sitio web con canales de denuncia estandarizado</t>
  </si>
  <si>
    <t>4.Incluir un botón visible para que los ciudadanos puedan presentar denuncias por posibles actos de corrupción en el sitio web del IDPC</t>
  </si>
  <si>
    <t>1 boton visible de denuncia por posibles actos de corrupción incluido en el sitio web del IDPC</t>
  </si>
  <si>
    <t>5.Gestionar el diligenciamiento del formato de compromiso de confidencialidad y no divulgación de la información de los colaboradores que hagan parte del ciclo de recepción, registro, tipificación, direccionamiento, y gestión de denuncias de posibles actos</t>
  </si>
  <si>
    <t>1 informe de la relación de colaboradores que firmaron el compromiso de confidencialidad y no divulgación de la información, relacionada con denuncias de posibles actos de corrupción</t>
  </si>
  <si>
    <t>6.Remitir y verificar que los formatos de compromiso de confidencialidad firmados por colaboradores y funcionarios que hacen parte del ciclo de gestión de denuncias sean remitidos a la Secretaría General y que reposen en las hojas de vida o en las carpetas</t>
  </si>
  <si>
    <t>1 informe de verificación de los compromisos de confidencialidad y no divulgación de la información, enviados a la Seretaría General e incluidos en las hojas de vida y en las carpetas de los contratistas</t>
  </si>
  <si>
    <t>7.Coordinar con las dependencias competentes del IDPC, la presentación de reportes y las acciones necesarias para el cumplimiento de la política de Transparencia (ITA, FURAG, Informes de CI, riesgos, planes de mejoramiento, etc.).</t>
  </si>
  <si>
    <t>3 actas que den cuenta de la presentación de reportes y actividades realizadas para el cumplimiento de la Política de Transparencia y Acceso a la Información Pública</t>
  </si>
  <si>
    <t>8.Realizar el seguimiento y reporte de la aplicación de los Lineamientos sobre creación de documentos de texto accesibles de los documentos publicados en el sitio web del Instituto</t>
  </si>
  <si>
    <t>2 reportes de seguimiento con la relación de los documentos publicados en el sitio web, con los criterios de accesibilidad</t>
  </si>
  <si>
    <t>9.Elaborar una metodología que permita avanzar en la garantía del derecho de acceso a la información pública -DAIP- con enfoque de género en el IDPC</t>
  </si>
  <si>
    <t>1 documento con la metodología para avanzar en la garantía del DAIP en el IDPC</t>
  </si>
  <si>
    <t>10.Elaborar el plan de acción de implementación de la metodología propuesta (actividades, indicadores, metas, plazos y responsables) para avanzar en el derecho a la garantía del DAIP</t>
  </si>
  <si>
    <t>1 plan de acción elaborado para avanzar en la garantía del DAIP en el IDPC</t>
  </si>
  <si>
    <t>11.Diseña y aplicar encuesta relacionada  con la Ley de Transparencia y Acceso a la Información Pública</t>
  </si>
  <si>
    <t>1 Encuesta diseñada 
1 Informe de la aplicación de la encuesta</t>
  </si>
  <si>
    <t>12.Publicar los reportes de monitoreo del PAAC en las pantallas disponibles del IDPC</t>
  </si>
  <si>
    <t>2 Publicaciones en pantallas IDPC</t>
  </si>
  <si>
    <t>Promover y dar a conocer los canales de denuncia por actos de corrupción al interior del IDPC y a la ciudadanía</t>
  </si>
  <si>
    <t>1.Divulgar información relacionada con el correcto registro y manejo de denuncias ciudadanas por posibles actos de corrupción a las y los colaboradores(as) y funcionario(as) del IDPC</t>
  </si>
  <si>
    <t>Correos, infografias o volantes de Divulgación del protocolo</t>
  </si>
  <si>
    <t>2.Divulgar piezas informativas a la ciudadania con la información de loscanales de denuncia</t>
  </si>
  <si>
    <t>1 pieza de comunicación dirigida a la ciudadanía con la información de los canales de denuncia difundida tres (3) veces en el año</t>
  </si>
  <si>
    <t>Se observa evidencia suficiente de la ejecución de la tarea</t>
  </si>
  <si>
    <t>Plan de Implementación y Sostenibilidad del  MIPG</t>
  </si>
  <si>
    <t>Mejorar la implementación y cumplimiento de la política de atención a la ciudadanía</t>
  </si>
  <si>
    <t>1.Realizar seguimiento y presentar informe periódico de las sugerencias enviadas al Instituto por los diferentes canales de recepción, en el marco de la Estrategia Conoce, Propone y Prioriza</t>
  </si>
  <si>
    <t>Un Informe trimestral de seguimiento</t>
  </si>
  <si>
    <t>Se elaboró el informe trimestral de seguimiento a las sugerencias ciudadanas y se remite a la Subdirectora de Gestión Corporativa y la OAP.</t>
  </si>
  <si>
    <t>Se observa evidencia de informe de seguimiento de acuerdo con lo programad</t>
  </si>
  <si>
    <t>2.Entregar reconocimiento al mejor servidor/colaborador y equipo en atención a la ciudadania</t>
  </si>
  <si>
    <t>Documento con informe del acto de reconocimiento al mejor servidor/colaborador y equipo en atención a la ciudadanía</t>
  </si>
  <si>
    <t>3.Divulgar los resultados entregados por la alcaldía sobre la calidad de las respuestas emitidas a través del Sistema Distrital Para La Gestión De Peticiones Ciudadanas- Bogotá Te Escucha</t>
  </si>
  <si>
    <t>Boletines de resultados publicado en la intranet</t>
  </si>
  <si>
    <t>Se elaboró el boletín y se publicó en la Intranet.</t>
  </si>
  <si>
    <t>Se elaboró el boletín y se publicó en la Intranet correspondiente a los meses de enero y febrero</t>
  </si>
  <si>
    <t>4.Realizar informe de las acciones del Defensor de la Ciudadanía</t>
  </si>
  <si>
    <t>Informes semestrales del Defensor de la Ciudadanía</t>
  </si>
  <si>
    <t>5.Realizar Informes de satisfacción mensuales y trimestrales de atención a la ciudadanía</t>
  </si>
  <si>
    <t>12 informes mensuales 
4 informes trimestrales</t>
  </si>
  <si>
    <t>Se elaboraron y publicaron los dos informes de satisfacción correspondientes a diciembre 2022 y al IV trimestre de 2022</t>
  </si>
  <si>
    <t>Se realizó el informe mensual de satisfacción de atención a la ciudadanía del mes de enero</t>
  </si>
  <si>
    <t>Se realizó el informe mensual de satisfacción de atención a la ciudadanía del mes de febrero.</t>
  </si>
  <si>
    <t>6.Realizar informes mensuales y trimestrales de seguimiento a la gestión de las PQRS</t>
  </si>
  <si>
    <t>Se elaboraron y publicaron los dos informes de PQRSD correspondientes a diciembre 2022 y al IV trimestre de 2022</t>
  </si>
  <si>
    <t>Se realizó el informe mensual de PQRS del mes de enero</t>
  </si>
  <si>
    <t>Se realizó el informe mensual de PQRS del mes de febrero.</t>
  </si>
  <si>
    <t>7.Realizar informe sobre los avances implementados de adecuación de espacios físico de la sede del Palomar  respecto a la accesibilidad</t>
  </si>
  <si>
    <t>Un Informe de avances de accesibilidad</t>
  </si>
  <si>
    <t>8.Actualizar y organizar la información de la página de Trámites y de la página de Servicios del botón de Atención y servicios a la Ciudadanía del sitio web del IDPC</t>
  </si>
  <si>
    <t>Informes con la actualización de las páginas  de Trámites y Servicios del sitio web</t>
  </si>
  <si>
    <t>9.Participar en las actividades propuestas por la veeduria y la Secretería General como entes rectores de la Política Pública de Atención a la ciudadanía</t>
  </si>
  <si>
    <t>2 Informe de participación</t>
  </si>
  <si>
    <t>Profesional Atencióna a la Ciudadania (Camila Giraldo  / Danilo Sánchez/ José Domínguez)</t>
  </si>
  <si>
    <t>10.Presentar los resultados de la gestión realizada por el proceso ante la Alta Dirección, para la toma de decisiones</t>
  </si>
  <si>
    <t>3 Presentaciones a la Dirección</t>
  </si>
  <si>
    <t>Comunicación Estratégica</t>
  </si>
  <si>
    <t>7639-Consolidación de la capacidad institucional y ciudadana para la territorialización, apropiación,
fomento, salvaguardia y divulgación del Patrimonio Cultural en Bogotá</t>
  </si>
  <si>
    <t>Consolidar la capacidad institucional y ciudadana para la identificación, reconocimiento, activación y salvaguardia
del patrimonio cultural, reconociendo la diversidad territorial, poblacional y simbólica del patrimonio.</t>
  </si>
  <si>
    <t>1.Consolidar estrategias de apropiación por parte de las instituciones y la ciudadanía de los valores patrimoniales
presentes en las diferentes localidades, sectores y poblaciones habitantes de la ciudad de Bogotá</t>
  </si>
  <si>
    <t>IMPLEMENTAR 0,25 estrategia de territorialización de la presencia del Museo de Bogotá y de la promoción y difusión de las iniciativas de memoria y patrimonio en 15 localidades de la ciudad, …</t>
  </si>
  <si>
    <t>1.Servicio de promoción de actividades culturales.</t>
  </si>
  <si>
    <t>3.Ejecutar acciones de comunicación pública estratégicas para el IDPC</t>
  </si>
  <si>
    <t>IMPLEMENTAR 100 % de las estrategias de fortalecimiento de la comunicación pública</t>
  </si>
  <si>
    <t>Fortalecer la comunicación pública en  medios medios digitales, comunitarios y/o alternativos y la accesibilidad de la información pública del IDPC</t>
  </si>
  <si>
    <t>1.Divulgar los contenidos del IDPC a través de medios digitales, comunitarios y/o alternativos</t>
  </si>
  <si>
    <t>2 Reportes de la ejecución de la acción de divulgación a través de medios digitales, comunitarios y/o alternativos</t>
  </si>
  <si>
    <t>3.Documentos de lineamientos técnicos</t>
  </si>
  <si>
    <t>Subdirección de Divulgación y Apropiación de Patrimonio-Comunicaciones</t>
  </si>
  <si>
    <t>Esta actividad inicia en el mes de febrero de 2023. No aplica para este periodo.</t>
  </si>
  <si>
    <t>Durante este mes se realizaron las siguientes actividades:
- Se comenzó a depurar la base de medios comunitarios con un criterio territorial y de alcance, con el objetivo de focalizar los impactos de los contenidos desarrollados en la estrategia de comunicaciones entre 2021 y 2022. 
- Se empezaron a definir unos criterios para la priorización de territorios, contenidos y cronograma de divulgación digital de contenidos multimedia del IDPC.
- Se diseñó una ruta de trabajo con medios y líderes de opinión para la creación y divulgación de contenidos del IDPC que no se limiten a la coyuntura y aporten al posicionamiento de la agenda del Instituto para el 2023.</t>
  </si>
  <si>
    <t>Durante este mes se realizaron las siguientes actividades:
- Se continuó depurando la base de medios comunitarios con un criterio territorial y de alcance, para ello se trabajó de forma conjunta con el MCA, para aunar esfuerzos de difusión en medios comunitarios en la localidad de Ciudad Bolívar. Se están identificando medios comunitarios que,  además de la localidad en la que se encuentran, tienen cobertura en diferentes localidades de la ciudad.  
- A partir de los criterios identificados en febrero, se creó una matriz que cruza productos multimedia ciudadanos del IDPC, con tiempos y segmentación de públicos y territorios para su difusión en medios digitales, principalmente. 
- A partir de la ruta diseñada, se inició la gestión de contacto  con medios digitales (locales, distritales y nacionales) y  con líderes de opinión para la creación y divulgación de contenidos del IDPC en medios de comunicación digitales y alternativos.</t>
  </si>
  <si>
    <t>Se observa reporte de avance</t>
  </si>
  <si>
    <t>2.Desarrollar una campaña con contenidos accesibles a personas en condición de discapacidad a través de medios digitales.</t>
  </si>
  <si>
    <t>1 Informe de evaluación de resultados de la campaña con contenido accesible a personas en condición de discapacidad</t>
  </si>
  <si>
    <t>Esta actividad inicia en el mes de agosto de 2023. No aplica para este periodo.</t>
  </si>
  <si>
    <t>3.Implementar el plan de trabajo  para la implementación de  los lineamientos de accesibilidad y usabilidad requeridas por la normatividad vigente (Componente de  comunicaciones).</t>
  </si>
  <si>
    <t>3 Seguimientos de ejecución el plan de trabajo para la implementación criterios de accesibilidad (Componente de comunicaciones - Anexo 1)</t>
  </si>
  <si>
    <t>Se montaron a la página web elementos multimedia (imágenes, videos, diagramas) que cumplen con los lineamientos de accesibilidad. 
Se comprimieron imágenes y archivos para mejorar el rendimiento de la página web.
Se optimizó el uso de imágenes para noticias y eventos para evitar tener que cargar 2 imágenes iguales. 
Se ajustaron vínculos rotos o desactualizados. 
Se cambiaron las pestañas de las sedes del IDPC para que muestren el foco al moverse con el teclado. 
Se rediseñó la imagen del organigrama del IDPC, se le incluyó su atributo alt y se incluyó la versión accesible descargable en pdf.</t>
  </si>
  <si>
    <t>Se montaron a la página web elementos multimedia (imágenes, videos, diagramas) que cumplen con los lineamientos de accesibilidad. 
Se comprimieron imágenes y archivos para mejorar el rendimiento de la página web.
Se realizó el ajuste de código css de la página web. 
Se comenzó la transcripción a texto de los  podcast patrimonios en plural.</t>
  </si>
  <si>
    <t>4.Desarrollar acciones para la socialización, apropiacion y aplicación  de los criterios de accesibilidad en la producción  de documentos digitales</t>
  </si>
  <si>
    <t>2 Informes semestrales sobre la implementación de las acciones realizadas por las areas responsables</t>
  </si>
  <si>
    <t>Desde el 2022 la información correspondiente a la Guía de documentos accesibles digitales ha estado publicada en canales internos, de la siguiente manera:
- 30 noviembre 2022 - Se aprobó y radicó la Guia actualizada dentro del Sistema Integrado de Gestión - SIG y fue publicada en la intranet.
- 13 dic 2022 - Camila Medina, Subdirectora de Divulgación y Apropiación del Patrimonio, envió la Guía vía e-mail a todos los funcionarios.
- 27 dic 2022- se configuró el fondo de escritorio para los equipos conectados a la red del IDPC con la imagen "¿ya conoces la Guía de accesibilidad y usabilidad para documentos digitales?
Dando continuidad a los anteriores avances, en el mes de febrero de 2023 se trabajó en una presentación de esta Guía para una socialización en vivo vía Google Meet, dirigida a contratistas y funcionarios del IDPC. Esta socialización se diseñó con un carácter pedagógico para la sensibilización y fortalecimiento de capacidades para su implementación.</t>
  </si>
  <si>
    <t>El 22 de marzo se socializó la guía de documentos accesibles digitales a través de un Google Meet, cuya invitación fue extendida a contratistas y funcionarios del IDPC. El día 27 de marzo Talento Humano compartió la grabación de esta sesión, así como la presentación utilizada y el documento original de la Guía de accesibilidad y usabilidad en documentos digitales.
Se realiza el acompañamiento a los equipos que solicitan publicación en página web con el fin de asegurar que la información y documentos que se suben a la página cumplan con los lineamientos de accesibilidad.</t>
  </si>
  <si>
    <t>.</t>
  </si>
  <si>
    <t>Desarrollar procesos de comunicación de la gestión misional e institucional del IDPC, a través de estrategias de comunicación externas e internas, así como escenarios participativos con grupos de interés.</t>
  </si>
  <si>
    <t>1.Actualizar e implementar la estrategia de comunicación del IDPC</t>
  </si>
  <si>
    <t>• Estrategia de comunicación actualizada 
• Documentos de seguimiento a la estrategia de comunicación</t>
  </si>
  <si>
    <t>Durante el mes de febrero las personas contratadas del equipo de comunicaciones realizaron reuniones tanto con los diferentes equipos misionales como con Dirección del IDPC para identificar los elementos que se deben actualizar en la estrategia de comunicaciones. Lo anterior, en línea con los hitos institucionales, los nuevos mensajes que se quieren posicionar y las conversaciones prioritarias para el 2023.</t>
  </si>
  <si>
    <t>Se actualiza la estrategia de comunicaciones, teniendo en cuenta los resultados de su implementación en el 2022; el contexto institucional y distrital de este último año de administración; y la evolución de la narrativa del IDPC en articulación con los ejes temáticos en los que el instituto se deberá enfocar este año, de cara a la divulgación de sus legados para la ciudad. 
Este documento presenta nuevos objetivos, mensaje sombrilla e hitos institucionales. A su vez, se reformulan y robustecen algunas tácticas, herramientas y acciones de comunicación.</t>
  </si>
  <si>
    <t>2.Divulgar los contenidos de comunicación con enfoque territorial</t>
  </si>
  <si>
    <t>Reportes de publicación de contenidos y el alcance de las publicaciones</t>
  </si>
  <si>
    <t>Se divulgaron contenidos con enfoque territorial en la página web y redes sociales del IDPC, de acuerdo a la coyuntura y necesidades de divulgación del Instituto en este periodo. 
Se destacan los contenidos relacionados con la Convocatoria de Estímulos en diferentes localidades de la ciudad, así como del Museo de la Ciudad Autocostruída en Ciudad Bolivar (Exposición Manos que crean, nuevo equipo, ABC), la Feria ambiental IDPC 2023, entre otros.</t>
  </si>
  <si>
    <t>Se divulgaron contenidos con enfoque territorial en la página web y redes sociales del IDPC, de acuerdo a la coyuntura y necesidades de divulgación del Instituto en este periodo. 
Se destacan los contenidos relacionados con la intervención al monumento de La Pola, en La Candelaria; el Día Internacional de los Derechos de la Mujer; Convocatoria de Estímulos en diferentes localidades; las elecciones para el Consejo de Cultura y Deporte; los recorridos en el Hopital San Juan de Dios; el Festival Jizca Chia Zhue, en Bosa; entre otros.</t>
  </si>
  <si>
    <t>3.Diseñar e implementar la estrategia comunicativa del mes del patrimonio</t>
  </si>
  <si>
    <t>• Estrategia comunicativa del mes del patrimonio
• Documento de seguimiento y evaluación de la estrategia comunicativa del mes del patrimonio</t>
  </si>
  <si>
    <t>Esta actividad inicia en el mes de marzo de 2023. No aplica para este periodo.</t>
  </si>
  <si>
    <t>Se han realizado diversas reuniones con Dirección y 3 subdirecciones (SPIP, SDAP, SGTP) para la planeación y diseño de mensaje para la edición del MdP - 2023. Hasta el momento se contempla priorizar los conceptos de reconocimiento y la integralidad del patrimonio, los cuales darán la pauta para la definición del título, el mensaje principal y la identidad comunicativa del mes. El reconocimiento, uno de los conceptos claves de esta edición, se entenderá aquí como la acción de develar y valorar los contenidos característicos y los sentidos de los entornos urbano-rurales que son representativos para la ciudadanía.
Esta edición se concentrará en un solo escenario y presentará una exposición que, en clave de legado, traducirá los aportes del IDPC para comprender la ciudad y el territorio de otras maneras, con todos los matices que sus diversas tensiones generan. 
Los anteriores son algunos de los insumos principales que se han identificado colectivamente para la construcción de la estrategia comunicativa, la cual se presentará en el mes que corresponde.</t>
  </si>
  <si>
    <t>Control Interno Disciplinario</t>
  </si>
  <si>
    <t>Plan estratégico de talento humano</t>
  </si>
  <si>
    <t>Sensibilizar y evaluar a funcionarios y contratistas del Instituto en temas relacionados con la entrada en vigencia de la Ley 1952 de 2019 - Código General Disciplinario, reformado por la Ley 2094 de 2021.</t>
  </si>
  <si>
    <t>1.Coordinar con Talento Humano las fechas para la realizaciòn de las actividades</t>
  </si>
  <si>
    <t>Acta de reuniòn con Talento Humano</t>
  </si>
  <si>
    <t>Jaime Rivera Rodriguez</t>
  </si>
  <si>
    <t>El día 3 de abril de 2023, se cargo en el aplicativo VENUS, el acta 001 de 30 de marzo de 2023, en la que se concertaron como temas de sensibilización: 1. principios del derecho disciplinario y 2. diferencias entre el acoso laboral y acoso sexual.</t>
  </si>
  <si>
    <t>El proceso aporta el Acta 01 de 2023 suscrita entre los responsables del proceso de Gestión del Talento Humano y Control Disciplinario Interno con el fin Establecer los temas para realizar capacitaciones definidas en el Plan Operativo Anual POA de la Oficina de Control Disciplinario Interno año 2023</t>
  </si>
  <si>
    <t>2.Realizar jornadas de capacitación y divulgación en temas relacionados con la entrada en vigencia de la Ley 1952 de 2019 - Código General Disciplinario y las funciones e importancia del Proceso de Control Disciplinario Interno</t>
  </si>
  <si>
    <t>Citación y registro de asistencia a la actividad</t>
  </si>
  <si>
    <t>3.Evaluar los conocimientos adquiridos en las jorndas de divulgación</t>
  </si>
  <si>
    <t>Informes de Evaluación</t>
  </si>
  <si>
    <t>Presentar informe ejecutivo de gestión trimestral en el proceso</t>
  </si>
  <si>
    <t>1.Generar un informe con estadísticas sobre el estado de las acciones disciplinarias y las acciones adelantadas en cada proceso, guardando la reserva correspondiente</t>
  </si>
  <si>
    <t>Informe y correo de remisiòn del Informe</t>
  </si>
  <si>
    <t>Direccionamiento Estratégico</t>
  </si>
  <si>
    <t>Fortalecer la estrategia de Rendición de Cuentas del IDPC</t>
  </si>
  <si>
    <t>1.Conformar el grupo líder de rendición de cuentas al interior del Instituto.</t>
  </si>
  <si>
    <t>1 acta de conformación del equipo líder de rendición de cuentas</t>
  </si>
  <si>
    <t>Profesional Especializado - Equipo Planeación Institucional</t>
  </si>
  <si>
    <t>2.Actualizar estrategia de rendición de cuentas para la vigencia</t>
  </si>
  <si>
    <t>1 estrategia actualizada</t>
  </si>
  <si>
    <t>Se cuenta con el primer borrador, el cual se envió a diferentes áreas del IDPC que tienen relación con el ejercicio de RDC para recibir observaciones y retroalimentación. El plazo para enviar observaciones es el 5 de abril y después será sometido a aprobación por el Comité Directivo de abril.</t>
  </si>
  <si>
    <t>El proceso aporta el correo electrónico remitido a los diferentes líderes en donde se adjunta la propuesta de la Estrategia de Rendición de Cuentas.  De igual manera se anexa el documento de propuesta de estrategia sin que sea el definitivo y formalizado</t>
  </si>
  <si>
    <t>3.Realizar divulgación de los conceptos e importancia de la participación en la rendición de cuentas dirigida a los grupos de valor del IDPC</t>
  </si>
  <si>
    <t>2 Listados de asistencia y/o actas</t>
  </si>
  <si>
    <t>Se realiza capsula informativa para ser difundida en ¡Conoce las noticias del Distrito! Del 01 se septiembre para dar a conocer algunos conceptos claves y la importancia de este proceso para la ciudadanía y los servidores públicos.</t>
  </si>
  <si>
    <t>Presenta evidencia de la solictud de publicacion y la publicacion del boletin enviado el 01 de septiembre ¡Conoce las noticias del Distrito! Del 01 se septiembre. Anexos en carpeta VENUS</t>
  </si>
  <si>
    <t>Se realiza publicación para la ciudadanía en la página web del IDPC para dar a conocer algunos conceptos claves y la importancia de este proceso, y la RDC con enfoque diferencial para la ciudadanía y los servidores públicos.</t>
  </si>
  <si>
    <t>Presenta evidencia de los correos enviado para la publicación en mención y la imagen de las piezas comunicativas de sensibilización, evidencia en carpeta VENUS</t>
  </si>
  <si>
    <t>4.Realizar un espacio de dialogo ciudadano local relacionada con la gestión institucional</t>
  </si>
  <si>
    <t>1 espacio de diálogo</t>
  </si>
  <si>
    <t>Actualizar los trámites inscritos ante el SUIT en el marco de la racionalización de trámites</t>
  </si>
  <si>
    <t>1.Definir la estrategia de racionalización de los trámites para vigencia 2023</t>
  </si>
  <si>
    <t>1 estrategia aprobada</t>
  </si>
  <si>
    <t>Equipo Fortalecimiento Institucional</t>
  </si>
  <si>
    <t>2.Realizar actualización del trámite de equiparaciones en el SUIT</t>
  </si>
  <si>
    <t>Articular el Plan Operativo Anual con el Seguimiento a los Proyectos de Inversión</t>
  </si>
  <si>
    <t>1.Acompañar la formulación de una Plan de Trabajo de la Gerencia de Instrumentos de Planeación</t>
  </si>
  <si>
    <t>Un (1) Plan de Trabajo formulado y aprobado</t>
  </si>
  <si>
    <t>2.Monitorear los planes operativos  POA de los procesos Institucionales</t>
  </si>
  <si>
    <t>10 monitoreos realizados por proceso en la vigencia</t>
  </si>
  <si>
    <t>Se realizó el monitoreo a los POA de los procesos del mes de febrero, el 2do día hábil del mes de marzo de acuerdo con el procedimiento.  Se adjunta como evidencia el Reporte consolidado de los monitoreos realizados tanto por la primera línea de defensa como de la segunda.</t>
  </si>
  <si>
    <t>Se evidencia el Reporte consolidado del monitoreo realizado por parte de los procesos así como de la OAP. CUMPLIDO</t>
  </si>
  <si>
    <t>Fortalecer los procesos de Participación Ciudadana del Instituto</t>
  </si>
  <si>
    <t>1.Ejecutar las actividades de participación ciudadana en el marco del Plan Participación Ciudadana y Control Social del Instituto</t>
  </si>
  <si>
    <t>2 Informes de participación Ciudadana</t>
  </si>
  <si>
    <t>2.Realizar jornadas de sensibilización internas a los servidores y/o contratistas del IDPC y piezas informativas sobre participación ciudadana</t>
  </si>
  <si>
    <t>2 jornada de sensibilización realizadas</t>
  </si>
  <si>
    <t>3.Actualización mensual del Menú Participa en la página web del IDPC</t>
  </si>
  <si>
    <t>1 actualización mensual del Menú Participa en la página web del IDPC</t>
  </si>
  <si>
    <t>Se realizó la actualización mensual sobre los contenidos de Menú Participa del IDPC. (24 de febrero)</t>
  </si>
  <si>
    <t>Presenta evidencia de correo electronico con solicitud de actualizacion de doocumentos en carpeta VENUS. CUMPLIDO</t>
  </si>
  <si>
    <t>Se recibió solo una solicitud de actualización en marzo, sin embargo como recordatorio  se envió un correo con un excel anexo a las áreas del IDPC solicitando la revisión  y actualización de los contenidos del menú según los temas y responsables.</t>
  </si>
  <si>
    <t>El proceso aporta como evidencias correos electrónicos de solicitud de actualización del menú participa así  como un archivo en excel de apoyo a la actualización del menú.</t>
  </si>
  <si>
    <t>Plan operatIvo anual de inversión POAI</t>
  </si>
  <si>
    <t>Gestionar el avance y medición a los proyectos de inversión</t>
  </si>
  <si>
    <t>1.Realizar la consolidación, revisión, retroalimentación y posterior reporte de cumplimiento del avance de indicadores y metas de proyectos de inversión en los respectivos sistemas establecidos (presupuestal y de seguimiento al Plan de Desarrollo Distrital)</t>
  </si>
  <si>
    <t>6 reportes de avance de indicadores y metas de proyectos de inversión realizados</t>
  </si>
  <si>
    <t>Se realizó el reporte de indicadores PMR y el reporte de ejecución de trazadores presupuestales con corte a febrero de 2023.</t>
  </si>
  <si>
    <t>Se evidencia el reporte de los indicadores PMR y los trazadores presupuestales con corte a febrero - CUMPLIDO -</t>
  </si>
  <si>
    <t>2.Divulgar el avance de indicadores y metas de proyectos de inversión (físicas y financieras) a la comunidad institucional, mediante correo electrónico o intranet institucional</t>
  </si>
  <si>
    <t>3 reportes de seguimiento de indicadores divulgados</t>
  </si>
  <si>
    <t>3.Expedir un lineamiento respecto a  la formulación, implementación y seguimiento a las políticas públicas que tenga responsabilidad el IDPC</t>
  </si>
  <si>
    <t>1 documento con lineamiento</t>
  </si>
  <si>
    <t>4.Elaborar el informe de empalme  a partir de los reportes ejecutivos remitidos por las dependencias frente a la ejecución de las metas de los proyectos de inversión</t>
  </si>
  <si>
    <t>2 informes de resultados de la gestión para el proceso de empalme</t>
  </si>
  <si>
    <t>Divulgación y Apropiación Social del Patrimonio</t>
  </si>
  <si>
    <t>3.Desarrollar procesos interrelacionales para la comprensión y valoración del patrimonio que incluya la diversidad
poblacional, territorial y simbólica</t>
  </si>
  <si>
    <t>GESTIONAR 0,7 declaratorias de patrimonio cultural inmaterial del orden distrital</t>
  </si>
  <si>
    <t>1. Documentos normativos</t>
  </si>
  <si>
    <t>No se presentan observaciones.</t>
  </si>
  <si>
    <t>Tarea inicia en septiembre.</t>
  </si>
  <si>
    <t>No se presentan observaciones al reporte realizado.</t>
  </si>
  <si>
    <t>No se presentran observaciones al reporte realizado.</t>
  </si>
  <si>
    <t>REALIZAR 0,25 proceso de diagnóstico, identificación y Documentación de manifestaciones de patrimonio cultural inmaterial</t>
  </si>
  <si>
    <t>Consolidar los lineamientos técnicos y metodólogicos para la elaboración del inventario de patrimonio cultural inmaterial (PCI) de la ciudad</t>
  </si>
  <si>
    <t>2.Servicio de salvaguardia al patrimonio inmaterial</t>
  </si>
  <si>
    <t>Informe de avance del proceso de gestión</t>
  </si>
  <si>
    <t>7601-FORMACIÓN EN PATRIMONIO CULTURAL EN EL CICLO INTEGRAL DE EDUCACIÓN PARA LA VIDA EN BOGOTÁ</t>
  </si>
  <si>
    <t>Ampliar la cobertura en la formación en patrimonio cultural en el ciclo integral de educación en Bogotá</t>
  </si>
  <si>
    <t>2.Fortalecer el ciclo integral de formación en patrimonio cultural para la vida</t>
  </si>
  <si>
    <t>2.Servicio de asistencia técnica en educación artística y cultural</t>
  </si>
  <si>
    <t>2.Implementar una oferta institucional que permita el acceso diverso, plural, e igualitario a los procesos de
fomento, fortalecimiento, salvaguardia y divulgación del patrimonio cultural</t>
  </si>
  <si>
    <t>OTORGAR 53 estímulos, apoyos concertados y alianzas estratégicas para dinamizar la estrategia sectorial dirigida a fomentar los procesos patrimoniales de la ciudad</t>
  </si>
  <si>
    <t>Implementar el programa Distrital de Estimulos del IDPC en la vigencia 2022 para apoyar iniciativas de la ciudadanía orientadas a la salvaguardia, activación, apropiacion y visibilizacion de los patrimonios plurales de la ciudad.</t>
  </si>
  <si>
    <t>1.Realizar la formulación y apertura de la convocatoria de estímulos</t>
  </si>
  <si>
    <t>Resolución de apertura de la convocatoria</t>
  </si>
  <si>
    <t>1.Servicio de apoyo financiero a la investigación en Antropología,
Arqueología, Historia y Patrimonio</t>
  </si>
  <si>
    <t>Coordinadora - Equipo fomento</t>
  </si>
  <si>
    <t>2.Realizar la evaluación y designación de jurados</t>
  </si>
  <si>
    <t>Resoluciones de designación de jurados suscritas</t>
  </si>
  <si>
    <t>3.Realizar la evaluación de las propuestas habilitadas por becas</t>
  </si>
  <si>
    <t>Actas de evaluación de las propuestas habilitadas por convocatoria</t>
  </si>
  <si>
    <t>4.Realizar la entrega de los estímulos a los jurados evaluadores de las propuestas presentadas</t>
  </si>
  <si>
    <t>Registros presupuestales correspondientes a los estimulos para jurados</t>
  </si>
  <si>
    <t>5.Realizar la definición y publicación de las propustas ganadoras</t>
  </si>
  <si>
    <t>Resoluciones de ganadores de convocatorias expedidas</t>
  </si>
  <si>
    <t>6.Realizar la entrega de estimulos a ganadores de las convocatorias de becas y premios</t>
  </si>
  <si>
    <t>Registros presupuestales por convocatoria</t>
  </si>
  <si>
    <t>7.Realizar el seguimiento técnico y administrativo a la ejecución de las becas otorgadas</t>
  </si>
  <si>
    <t>Documentos de seguimiento técnico y administrativo</t>
  </si>
  <si>
    <t>No aplica avance para el periodo</t>
  </si>
  <si>
    <t>8.Recibir los informes y productos finales de la ejecución de los becas (estímulos otorgados)</t>
  </si>
  <si>
    <t>Informes de ejecución</t>
  </si>
  <si>
    <t>Tarea inicia en noviembre.</t>
  </si>
  <si>
    <t>En cumplimientoto del cronograma, el equipo de fomento recibió y revisón la primera versión de los informes técnicos y administrativos de los ganadores en el marco del programa distrital de estímulos 2022.
1) BECA PARA EL RECONOCIMIENTO Y LA ACTIVACIÓN DEL PATRIMONIO CULTURAL DE SECTORES SOCIALES (5)
2) BECA DE INVESTIGACIÓN SOBRE DEBATES Y TENSIONES DEL PATRIMONIO (1)
3) BECA MUSEO CIUDAD AUTOCONSTRUIDA CIUDAD BOLIVAR (1)
4) BECA MEMORIA Y PATRIMONIO, EMMA REYES: ESPACIOS DESAPARECIDOS Y VIDA COTIDIANA EN LA CIUDAD (3)
5) BECA PARA LA SALVAGUARDIA DE PATRIMONIOS LOCALES (3)
6) BECA DE CREACIÓN LITERARIA: PATRIMONIOS Y PRIMERA INFANCIA (1)</t>
  </si>
  <si>
    <t>En cumplimiento del cronograma, el equipo de fomento recibió los informes técnicos y administrativos de los ganadores en el marco del programa distrital de estímulos 2022.
Para la beca que se relaciona a continuación se tenían programdos una meta cuantitativa de 8 informes para recibir, sin embargo dos estímulos no se otorgaron y quedaron desiertos quedando así 6 informes para recibir. 
De los seis (6) informes que se esperaban, se han recibido tres (3), los demás, y por las dinamicas propias de cada uno de los los grupos éticos se ha requerido realizar prorrogas en terminos de tiempos a la fecha limite de ejecución; lo repercute de manera directa en la entrega de los informes finales.  Como soporte se adjuntan las actas de reunión en las cuales se aprueba la modificación a la fecha máxima de ejecución. 
BECA PARA EL FORTALECIMIENTO, RECONOCIMIENTO Y ACTIVACIÓN DEL PATRIMONIO CULTURAL DE GRUPOS ÉTNICOS I
BECA PARA EL FORTALECIMIENTO, RECONOCIMIENTO Y ACTIVACIÓN DEL PATRIMONIO CULTURAL DE GRUPOS ÉTNICOS II</t>
  </si>
  <si>
    <t>3.Ampliar la cobertura de participantes en el proceso de formación a formadores en patrimonio cultural, desde el enfoque territorial y
diferencia</t>
  </si>
  <si>
    <t>Promover un proceso de formación a madres, padres, sabedores, cuidadores, cuidadoras y servidores y servidoras del sector CRD en patrimonio cultural</t>
  </si>
  <si>
    <t>3.Servicio de educación informal al sector artístico y cultural</t>
  </si>
  <si>
    <t>Informes de recorridos 
(Inlcuye registro fotográfico / listados de asistencia)</t>
  </si>
  <si>
    <t>Contenidos distribuidos registrados en la matriz de publicación en canales digitales</t>
  </si>
  <si>
    <t>Listas de asistencia de los servicios de mediación</t>
  </si>
  <si>
    <t>Tarea inicia en julio.</t>
  </si>
  <si>
    <t>1.Formular y suscribir el contrato de interes público para apoyar la iniciativa asignada al IDPC en el marco del PDAC.</t>
  </si>
  <si>
    <t>Contrato de apoyo suscrito</t>
  </si>
  <si>
    <t>2.Realizar el seguimiento técnico y administrativo a la ejecución de los apoyos concertados otorgados</t>
  </si>
  <si>
    <t>Documentos de seguimiento (acta reunion encuadre de ejecucion, informe de avance e informe final).</t>
  </si>
  <si>
    <t>Implementar procesos de formación en patrimonio cultural con niñas, niños y adolescentes en el ciclo de educacion integral en Instituciones Educativas Distritales</t>
  </si>
  <si>
    <t>1.Formalizar acuerdos de implementación de procesos de formación con Instituciones Educativas Distritales -IED</t>
  </si>
  <si>
    <t>Acuerdos de implementación de procesos de formación firmados con IED</t>
  </si>
  <si>
    <t>2.Planear y ejecutar proyectos de aula para el desarrollo de procesos de formación en patrimonio cultural con niños, niñas y adolescentes</t>
  </si>
  <si>
    <t>Proyectos de aula planeados y ejecutados</t>
  </si>
  <si>
    <t>3.Beneficiar a niños, niñas y adolescentes en procesos de formación en patrimonio cultural en el ciclo de educacion integral en Instituciones Educativas Distritales</t>
  </si>
  <si>
    <t>La tarea inicia en noviembre.</t>
  </si>
  <si>
    <t>Informes de los productos finales de la ejecución</t>
  </si>
  <si>
    <t>Acta de evaluación de las propuestas habilitadas por becas</t>
  </si>
  <si>
    <t>Registros presupuestales de los estimulos para jurados</t>
  </si>
  <si>
    <t>Registros presupuestales de los estimulos para las becas</t>
  </si>
  <si>
    <t>5.Realizar la definición y publicación de las propuestas ganadoras</t>
  </si>
  <si>
    <t>Resolución de ganadores suscritas</t>
  </si>
  <si>
    <t>Resolución de designación de jurados</t>
  </si>
  <si>
    <t>1.Verificar el registro, identificación y clasificación de la información existente en los registros de las piezas de la colección del Museo en la herramienta "Colecciones Colombianas"</t>
  </si>
  <si>
    <t>Registros actualizados o ingresados en colecciones colombianas (listado de registro)</t>
  </si>
  <si>
    <t>Se validaron 80 piezas de la colección del Museo de Bogotá y se creó, completó o corrigieron sus datos de identificación en Colecciones Colombianas.</t>
  </si>
  <si>
    <t>Tarea inicia en junio.</t>
  </si>
  <si>
    <t>1.Definir el plan de publicaciones anual</t>
  </si>
  <si>
    <t>Plan de publicaciones aprobado a través de un acta del Comité editorial</t>
  </si>
  <si>
    <t>Coordinadora - Equipo Publicaciones</t>
  </si>
  <si>
    <t>2.Realizar el proceso editorial de cada uno de los seis (6) títulos que hacen parte del plan de publicaciones</t>
  </si>
  <si>
    <t>Procesos editoriales (Textos editados y corregidos para cada título. Archivos de PDF de avance de diseño para cada publicación. PDFs de Artes finales para cada título)</t>
  </si>
  <si>
    <t>3.Realizar el lanzamiento o acciones de activación para la divulgación de seis (6 ) títulos que hacen parte del plan de publicaciones</t>
  </si>
  <si>
    <t>Lanzamientos o acciones de activación (Invitaciones/piezas gráficas del evento. Listado de inscritos y participantes. Informe fotográfico)</t>
  </si>
  <si>
    <t>Convenios suscritos</t>
  </si>
  <si>
    <t>Seguimientos a la agenda cultural del Centro de Documentación del IDPC</t>
  </si>
  <si>
    <t>Reportes realizados</t>
  </si>
  <si>
    <t>BENEFICIAR 2160  personas en procesos integrales de formación en patrimonio cultural</t>
  </si>
  <si>
    <t>Coordinación - Equipo Formación</t>
  </si>
  <si>
    <t>La tarea inicia en febrero.</t>
  </si>
  <si>
    <t>-</t>
  </si>
  <si>
    <t>Se llevaron a cabo reuniones para la revisión y formalización del documento de acuerdos para la implementación en las IED Diego Montaña Cuellar (14 de febrero), Ciudad de Montreal (15 de febrero), José Félix Restrepo (20 de febrero), Agustín Nieto Caballero (21 de febrero) y Pablo de Tarso (23 de febrero).
Los acuerdos se reportan con anticipación teniendo en cuenta la disponibilidad de agenda de los colegios.</t>
  </si>
  <si>
    <t>Se llevaron a cabo reuniones para la revisión y formalización del documento de acuerdos para la implementación en las IED Cundinamarca (3 de marzo), María Mercedes Carranza (10 de marzo), La Estancia San Isidro Labrador (10 de marzo), Aulas Colombianas de San Luis (21 de marzo) y Compartir Recuerdo (30 de marzo). En la IED Ciudad de Villavicencio, por ser el pilotaje de educación inicial no se cuenta con documento de acuerdos teniendo en cuenta las particularidades en la operación; en su lugar, se aporta el acta que registra los acuerdos pactados en la reunión efectuada el 8 de marzo.</t>
  </si>
  <si>
    <t>La tarea inicia en marzo.</t>
  </si>
  <si>
    <t>La información correspondiente a esta meta será reportada a partir del mes de abril. Lo anterior, debido a que, si bien, en el presente mes se dio inició a la planeación y ejecución de algunos proyectos de aula en IED, esta actividad se reporta mes vencido en el POA.</t>
  </si>
  <si>
    <t>Niños, niñas y adolescentes registrados como beneficiarios de los procesos de formación en patrimonio cultural</t>
  </si>
  <si>
    <t>La información de esta meta correspondiente al mes de febrero será reportada a partir del mes de abril. Lo anterior, debido a que, si bien, en el presente mes se beneficiaron niños, niñas y adolescentes en procesos formativos en patrimonio cultural en IED, esta actividad se reporta mes vencido en el POA.</t>
  </si>
  <si>
    <t>Producto programada proyecto de inversión</t>
  </si>
  <si>
    <t>FESTIVAL DEL SOL Y LA LUNA - Avanzar en la gestión de la inclusión del Festival Jizca Chia Zhue del pueblo Muisca de Bosa en la Lista representativa de patrimonio cultural inmaterial del ámbito distrital (LRPCID) -Declaratoria 1.</t>
  </si>
  <si>
    <t>2.Acompañar técnicamente para la elaboración del diagnóstico y propuesta de salvaguardia PES Festival Jizca Chia Zhue.</t>
  </si>
  <si>
    <t>Documento PES</t>
  </si>
  <si>
    <t>Coordinación - Declaratorias</t>
  </si>
  <si>
    <t>Actividad inicia en el mes de mayo</t>
  </si>
  <si>
    <t>No se presentan observaciones al reporte raelizado.</t>
  </si>
  <si>
    <t>3.Presentar el PES Muisca a la mesa de valoración del IDPC</t>
  </si>
  <si>
    <t>Acta de la sesión y documento de presentación</t>
  </si>
  <si>
    <t>Actividad inicia en el mes de noviembre</t>
  </si>
  <si>
    <t>1.Acompañar técnicamente el ajuste de la caracterización del documento PES del Festival Jizca Chia Zhue.</t>
  </si>
  <si>
    <t>Documento de caracterización ajustado</t>
  </si>
  <si>
    <t>La actividad inicia en el mes de marzo</t>
  </si>
  <si>
    <t>Durante el mes de marzo se avanzó en conjunto con el  Cabildo indigéna muisca de Bosa (CIMB) en el proceso de ajuste del documento de caracterización del PES. Para ello se llevaron a cabo reuniones con la autoridad delegada (estantillo de Cultura) y el equipo técnico delegado por el CIMB para tal fin. Así mismo se asistió a la celebración del Festival Jzca Chia Zue (JCZ) los días 17 y 18 marzo, con el fin de acompañar actividades como la comparsa de apertura y el ritual de la luna.</t>
  </si>
  <si>
    <t>1.Diseñar hoja de ruta para el fortalecimiento de capacidades sobre inventarios de patrimonio vivo con grupos de interés</t>
  </si>
  <si>
    <t>Documento con hoja de ruta</t>
  </si>
  <si>
    <t>Coordinación - Inventario PCI</t>
  </si>
  <si>
    <t>La tarea inicia en mayo.</t>
  </si>
  <si>
    <t>2.Realizar espacios de fortalecimiento de capacidades sobre inventarios de patrimonio vivo con grupos de interés</t>
  </si>
  <si>
    <t>Espacios de fortalecimiento (listas de asistencia, registro fotográfico y memoria de los encuentros)</t>
  </si>
  <si>
    <t>La tarea inicia en junio.</t>
  </si>
  <si>
    <t>3.Elaborar el procedimiento de inventario y registro de patrimonio vivo</t>
  </si>
  <si>
    <t>Procedimiento de invetario y registro de patrimonio vivo</t>
  </si>
  <si>
    <t>4.Avanzar en el proceso de gestión con el grupo del Sisbic para el desarrollo de la herramienta de registro de manifestaciones del patrimonio vivo</t>
  </si>
  <si>
    <t>OTORGAR 49 estímulos, apoyos concertados y alianzas estratégicas para dinamizar la estrategia sectorial dirigida a fomentar los procesos patrimoniales de la ciudad</t>
  </si>
  <si>
    <t>Estímulos - Apoyar iniciativas de la ciudadanía orientadas a la salvaguardia, activación, apropiacion y visibilizacion de los patrimonios plurales de la ciudad, mediante la implementación del PDE</t>
  </si>
  <si>
    <t>Coordinación - Fomento</t>
  </si>
  <si>
    <t>La tarea inicia en abril.</t>
  </si>
  <si>
    <t>El 8 de febrero se realizó el lanzamiento de las convocatorias (Premios y Becas) ofertadas por el IDPC, se dio apertura mediante la resolución No. 26 del 6 de febrero de 2023 a las siguientes convocatorias: 
• BECA PARA EL RECONOCIMIENTO Y LA ACTIVACIÓN DEL PATRIMONIO CULTURAL DE SECTORES SOCIALES.
• BECA PARA EL FORTALECIMIENTO, RECONOCIMIENTO Y ACTIVACIÓN DEL PATRIMONIO CULTURAL DE GRUPOS ÉTNICOS.
• BECA DE PROGRAMACIÓN MUSEO DE LA CIUDAD AUTOCONSTRUIDA.
• BECA MEMORIA Y PATRIMONIO, EMMA REYES: INVESTIGACIÓN SOBRE ESPACIOS DESAPARECIDOS Y VIDA COTIDIANA EN LA CIUDAD.
• BECA PARA LA SALVAGUARDIA DE PATRIMONIOS LOCALES.
• BECA PARA LA ACTIVACIÓN DEL PARQUE ARQUEOLÓGICO Y DEL PATRIMONIO CULTURAL DE   USME.
• BECA PARA LA ACTIVACIÓN DE MURALISMO CON TÉCNICAS TRADICIONALES DE PINTURA (CENTRO HISTÓRICO).
• BECA PROYECTOS MUSEOGRAFICOS PARA VIVIR JUNTOS.
• PREMIO DE FOTOGRAFÍA CIUDAD DE BOGOTÁ.
• PREMIO DIBUJATÓN. ILUSTRA EL PATRIMONIO DE LA CIUDAD.
Por otra parte, el equipo de fomento en articulación con el área de comunicaciones ha desarrollado actividades de socialización en campo aplicando la estrategia de divulgación de cada una de las convocatorias ofertadas. Para el caso, el equipo de fomento apoyó en las jornadas informativas que tuvieron lugar el día 23 de febrero del 2023, en el planetario de Bogotá y en el Teatro Julio Mario Santo domingo, el 24 de febrero del 2023, en la Alcaldía Local de Engativá, el 26 y 28 de febrero del 2023 en la Fundación Gilberto Álzate Avendaño, el 01 de marzo del 2023 en el Museo de Ciudad Autoconstruida, el 02 de marzo del 2023 en la Biblioteca Francisco José de Caldas y Biblioteca Pública Carlos E Restrepo, el 03 de marzo del 2023 en Auditorio Casa de la Cultura de Tunjuelito, el 04 de marzo del 2023 en el Parque arqueológico de Usme. Adicionalmente, es importante mencionar que se realizaron siete (7) socializaciones de manera virtual. 
En las jornadas de informativas se socializaron las condiciones generales de participación, condiciones específicas de participación, documentación técnica y administrativa requerida para la inscripción de propuestas, formatos para la presentación de propuesta, navegabilidad en la plataforma SICON y, por último, las fechas hito de las convocatorias haciendo especial énfasis en las diferentes fechas de cierre.</t>
  </si>
  <si>
    <t>La primera resolución fue cargada en el mes de febrero</t>
  </si>
  <si>
    <t>Implementar un proceso de formación en patrimonio cultural con niñas y niños de educación inicial</t>
  </si>
  <si>
    <t>1.Planear y ejecutar proyectos comunitarios para el desarrollo de formación en patrimonio cultural con niños y niñas de educación inicial</t>
  </si>
  <si>
    <t>Proyecto de aula formulado y ejecutado</t>
  </si>
  <si>
    <t>Con el propósito de adelantar algunas acciones previas al inicio de esta tarea, se realizó mesa pedagógica con el equipo de educación inicial de la Secretaría de Educación en la que, desde el equipo de formación, se presentó la propuesta metodológica: Hilar experiencias en torno al patrimonio cultural con niños, niñas y adolescentes y las herramientas construidas para primera infancia para abordar el patrimonio arqueológico desde su integralidad. A partir de la misma se acuerda con la SED el inicio de un proceso formativo con niños y niñas de primera infancia y se establece ruta para focalización de la IED en la que se desarrollaría el proceso.</t>
  </si>
  <si>
    <t>Se avanzó con la planeación de las primeras sesiones de la propuesta de formación en patrimonio cultural dirigida a niños y niñas de primera infancia.</t>
  </si>
  <si>
    <t>2.Beneficiar a niños y niñas de educación inicial en un proceso de formación en patrimonio cultural en el Instituciones educativas distritales.</t>
  </si>
  <si>
    <t>Niños y niñas de educación inicial registrados como beneficiarios de los procesos de formación en patrimonio cultural</t>
  </si>
  <si>
    <t>La IED ciudad de Villavicencio, de la localidad de Usme, remitió el listado de asistencia de los 26 niños y niñas  que participarán en el proceso formativo, que dará inicio el 14 de abril.</t>
  </si>
  <si>
    <t>BENEFICIAR 130  personas en el proceso de formación a formadores en patrimonio cultural</t>
  </si>
  <si>
    <t>1.Implementar el diplomado: patrimonio cultural para la educación con modalidad autogestionada.</t>
  </si>
  <si>
    <t>Informe de implementación del diplomado desde la modalidad autogestionada</t>
  </si>
  <si>
    <t>La tarea inica en octubre.</t>
  </si>
  <si>
    <t>Con el propósito de adelantar algunas acciones previas al inicio de esta tarea, se oferta el Diplomado virtual en Patrimonio Cultural para la Educación en la plataforma FORMA en su modalidad autogestionada. En esta modalidad la ciudadanía en general puede inscribirse y auto matricularse en la oferta formativa, cursar cada uno de los módulos y descargar su certificado de aprobación de manera autónoma, con base en su propio progreso.</t>
  </si>
  <si>
    <t>2.Talleres de patrimonio cultural para la educación para grupos de interés del programa de formación Civinautas</t>
  </si>
  <si>
    <t>Informe de ejecución de los talleres</t>
  </si>
  <si>
    <t>Tarea inicia en mayo.</t>
  </si>
  <si>
    <t>3.Beneficiar a madres, padres, sabedores, cuidadores, cuidadores y servidoras y servidoras del sector CRD, a través del diplomado de patrimonio cultural para la educación</t>
  </si>
  <si>
    <t>Personas registradas como beneficiarios/as que aprobaron los módulos del diplomado</t>
  </si>
  <si>
    <t>En el mes de enero 6 personas aprobaron la modalidad autogestionada del DPCE. Todos los participantes fueron caracterizados a través de las bases de datos de inscritos en la plataforma FORMA de la SCRD y con base en ello es posible afirmar que:
Beneficiarios del DPCE en el mes de Enero: 
·         Desde su identidad de género 5 participantes se reconocen como masculino y 1 como femenino.
·         Ninguno de los participantes señala pertenecer a algun tipo de étnia.
·         Todos los participantes pertenecen al ciclo etario de la adultez.
·         El 100% señala no pertenecer a ningún grupo poblacional.</t>
  </si>
  <si>
    <t>En el mes de febrero 9 participantes aprobaron la modalidad autogestionada del DPCE y de estos 6 lograron ser caracterizados a través de las bases de datos de inscritos en la plataforma FORMA de la SCRD, uno (1) a través del formulario de caracterización del programa de Formación del IDPC alojado en la plataforma y dos (2) no pudierón ser caracterizados con datos específicos, al no encontrarse en ninguna de las bases. 
Respecto a los 6 participantes caracterizados a través de las bases de datos de la SCRD es posible afirmar que:
·         Desde su identidad de género el 67% se reconoce como masculino y el 33% como femenino.
·        Uno de los participantes señala pertenecer a la étnia afrocolombiano-
·         3 de los participantes pertenecen al ciclo etario de la adultez, 2 al de la juventud y 1 es menor a los 18 años.
·         El 100% señala no pertenecer a ningún grupo poblacional.
Respecto al caracterizado a través del formulario del IDPC es posible señalar que:
·        Pertenece al género masculino y hace parte del ciclo etario de juventud.</t>
  </si>
  <si>
    <t>En el mes de MARZO 10 participantes aprobaron la modalidad autogestionada del DPCE y de estos 7 lograron ser caracterizados a través de las bases de datos de inscritos en la plataforma FORMA de la SCRD, 3 a través del formulario de caracterización del programa de Formación del IDPC alojado en la plataforma.
Respecto a los 7 participantes caracterizados a través de las bases de datos de la SCRD es posible afirmar que:
·         Desde su identidad de género el 29% se reconoce como masculino y el 71% como femenino.
·        Uno de los participantes señala ser víctima del conflicto armado.
·         2 de los participantes pertenecen al ciclo etario de la adultez, 5 al de la juventud.
·         El 100% señala no pertenecer a ningún grupo étnico.
·         2 de los participantes señalan tener un tipo de discapcidad.
Respecto al caracterizado a través del formulario del IDPC es posible señalar que:
·        Desde su identidad de género uno (1) se reconoce como masculino y dos como femenino
 ·       El 100% señala no pertenecer a ningún grupo étnico, ni tener ningun tipo de discapacidad. 
-        El 100% señala pertenecen al ciclo etario de juventud.</t>
  </si>
  <si>
    <t>Recorridos-Reconocer y promover acciones para la interpretación de narrativas que tiene la ciudadanía alrededor del patrimonio de Bogotá</t>
  </si>
  <si>
    <t>1.Desarrollar laboratorios de interpretación con comunidad</t>
  </si>
  <si>
    <t>Informe del desarrollo del laboratorio con comunidad</t>
  </si>
  <si>
    <t>Coordinación -Recorridos</t>
  </si>
  <si>
    <t>En el mes de febrero de adelantaron las siguientes acciones:
Laboratorio 1: Reunión con Carolina Díaz, Katherine Camacho, Andrés López y Rosa Inés Rodríguez el día 17 de febrero de 2023, para dialogar frente a las acciones de articulación del programa Recorridos Patrimoniales (RRPP) en el proyecto Parque Arqueológico de Usme. En dicha reunión se determinó que el apoyo metodológico del programa RRPP estaría vinculado con la estrategia pedagógica a cargo de Katherine Camacho. Se determinó que se realizará un Laboratorio de activación patrimonial (con énfasis en mediación) dirigido a organizaciones, guías, artistas, profesores.</t>
  </si>
  <si>
    <t>En el mes de marzo se adelantaron las siguientes acciones: 
Laboratorio 1: Reuniones de planeación y diseño de un Laboratorio de activación patrimonial (con énfasis en mediación) para el Parque Arqueológico de Usme los días, 3, 10, 17 y 24 de marzo. En estas reuniones de planeación se llegaron a acuerdos y se establecieron las pautas para la convocatoria, así como el diseño de la primera y segunda sesión del Laboratorio, que se llevará a cabo con líderes de organizaciones, guías de turismo local, profesores, artistas o demás agentes culturales potenciales a realizar mediación en el parque.</t>
  </si>
  <si>
    <t>2.Realizar recorridos patrimoniales</t>
  </si>
  <si>
    <t>En el mes de febrero se realizó el siguiente recorrido:
1. Recorrido "El San Juan con otros sentidos" 25-02-2023 - Localidad Antonio Nariño</t>
  </si>
  <si>
    <t>En el mes de marzo se realizaron  los siguientes  recorridos: 
1. Recorrido "En el corazón del San Juan de Dios" 11-03-2023 - Localidad Antonio Nariño
2. Recorrido "En el corazón del San Juan de Dios" 25-03-2023 - Localidad Antonio Nariño</t>
  </si>
  <si>
    <t>Apoyos concertados - Fortalecer iniciativas locales e interlocales de activacion del patrimonio cultural, mediante la implementación del PDAC</t>
  </si>
  <si>
    <t>El día jueves 16 de marzo de 2023; se desarrolló Comité  presencial de Fomento  con el fin de discutir la evaluación de los proyectos, así mismo el dia 23 de marzo se llevó a cabo Comité de Fomento (Asincrónico) para  aprobar los ajustes de los porcentajes de asignación de los proyectos Metropolitanos definidos en el Comité de Fomento del jueves 16 de marzo de 2023; de los nuevos valores a aportar por las entidades, a la bolsa de proyectos Locales e Interlocales, y distribución de ganadores por entidad.
En el comité del 23 de marzo, el IDPC fue informado sobre la organización y valor a apoyar conforme la distribución de la bolsa de Locales e Interlocales. En ese sentido, se apoyará a la Fundación teatro de Títeres Paciencia de Guayaba con un recurso de $40.866.000
El dia 27 de marzo la Sceretaria de Cultura, Recreación y Deporte - SCRD remitió Comunicación asignación presupuestal PDAC 2023 – Locales e Interlocales dirigida a Fabio Correa Rubio con el fin de informar el resiultado de la evaluacion final del proyecto "MUTIBO" MUSEO DE TITERES DE BOGOTA, SALA SERGIO LONDOÑO, presentado por su entidad al Programa Distrital de Apoyos Concertados 2023 – Locales e Interlocales en la línea Gestión del conocimiento, con una evaluación de 84 puntos. De igual forma se informó la asignación presupuestal , la cual corresponde a  $40.866.000 (M/cte.).</t>
  </si>
  <si>
    <t>3.Realizar la evaluacion técnica de la propuesta ejecutada en la vigencia en el formato dispuesto por la SCRD para tal fin</t>
  </si>
  <si>
    <t>Evaluación técnica</t>
  </si>
  <si>
    <t>La tarea inicia en diciembre.</t>
  </si>
  <si>
    <t>MDB_MCA - Reconocer al Museo de Bogotá -MdB y al Museo de la Ciudad Autoconstruida -MCA, como un espacio que fomenta el diálogo entre ciudadanas y ciudadanos, mediante el dsarrollo de actividades y exposiciones orientadas a públicos diversos</t>
  </si>
  <si>
    <t>2.Realizar servicios de mediación en las exposiciones del Museo de Bogotá -MdB y del Museo de la Ciudad Autoconstruida - MCA.</t>
  </si>
  <si>
    <t>Coordinación -Museos</t>
  </si>
  <si>
    <t>Durante el mes de febrero: 
- Se realizaron 37 recorridos acompañados en el Museo de Bogotá (Casa Sámano y Casa de los Siete Balcones)
- Se realizaron 29 recorridos acompañados en el Museo de la Ciudad Autoconstruida.
Sumando las tres sedes se realizaron 66 recorridos acompañados.</t>
  </si>
  <si>
    <t>Durante el mes de marzo: 
- Se realizaron 105 recorridos acompañados en el Museo de Bogotá (Casa Sámano y Casa de los Siete Balcones)
- Se realizaron 39 recorridos acompañados en el Museo de la Ciudad Autoconstruida 
-Sumando las tres sedes se realizaron 144 recorridos acompañados.</t>
  </si>
  <si>
    <t>1.Realizar actividades educativas y culturales de acuerdo con la oferta cultural del Museo de Bogotá - MDB y el Museo de la Ciudad Autoconstruida -MCA</t>
  </si>
  <si>
    <t>Listados de asistencia y registro fotográfico
 (incluye la realización de encuestas de satisfacción)</t>
  </si>
  <si>
    <t>Durante el mes de marzo se llevaron a cabo las siguientes actividades educativas: 
1.        01 de marzo de 2023. Socializaciones sectoriales PDE (Ciudad Bolívar-MCA). (Proyecto Museo de la Ciudad Autoconstruida). Actividad presencial. 13 participantes. 
2.        07 de marzo 2023. Proceso Pulpa futuro – Usme. Sesión 1. (Proyecto de renovación. LARENS). Actividad presencial. 15 participantes. (Esta actividad no tiene encuestas de satisfacción debido a que las encuestas se realizan en la última sesión del proceso)
3.        14 de marzo 2023. Proceso Pulpa futuro – Usme. Sesión 2. (Proyecto de renovación. LARENS). Actividad presencial. 17 participantes.(Esta actividad no tiene encuestas de satisfacción debido a que las encuestas se realizan en la última sesión del proceso)
4.        21 de marzo 2023. Proceso Pulpa futuro – Usme. Sesión 3. (Proyecto de renovación. LARENS). Actividad presencial. 15 participantes. (Esta actividad no tiene encuestas de satisfacción debido a que las encuestas se realizan en la última sesión del proceso)
5.        30 de marzo 2023. Proceso Pulpa futuro – Usme. Sesión 4. (Proyecto de renovación. LARENS). Actividad presencial. 14 participantes.
6.        16 de marzo 2023. Moda y política: hablar de la segregación en lo cotidiano. (Proyecto de renovación. LARENS). Actividad presencial. 15 participantes. 
7.        23 de marzo 2023. Pensar lo MAYORmente invisible, diálogos sobre la ciudad y la diversidad. (Proyecto de renovación. LARENS). Actividad presencial. 7 participantes. (Esta actividad no tiene encuestas de satisfacción debido a que las encuestas se realizan en la última sesión del proceso).
8.        26 de marzo 2023. II Festival de Teatro de Ciudad Bolívar: Con el teatro a cuestas. (Tómate el Museo- Proyecto Museo de la Ciudad Autoconstruida). Actividad presencial. 26 participantes. 
9. 31 de marzo 2023. Proceso mujeres campesinas Re-conociendo nuestras raíces: prácticas de mujeres campesinas de Pasquilla. Sesión 1. Actividad presencial. 16 participantes. (Esta actividad no tiene encuestas de satisfacción debido a que las encuestas se realizan en la última sesión del proceso)
10.        24 de marzo 2023. Proceso La Otra. Sesión 1. (Proyecto de renovación. LARENS). Actividad presencial. 13 participantes. (Esta actividad no tiene encuestas de satisfacción debido a que las encuestas se realizan en la última sesión del proceso)
11.        31 de marzo 2023. Proceso La Otra. Sesión 2. (Proyecto de renovación. LARENS). Actividad presencial. 10 participantes.
*** El número de actividades educativas aumentó en relación al número planeado debido a que se tomó la decisión de activar los espacios de residencias de LARENS por medio de la realización de actividades de las residencias que quedaron pendientes del año pasado.</t>
  </si>
  <si>
    <t>3.Distribuir contenidos temáticos producidos por el Museo de Bogotá -MdB y del Museo de la Ciudad Autoconstruida -MCA, en entornos digitales de uso público.</t>
  </si>
  <si>
    <t>Durante el mes de febrero se desarrollo y distribuyo 20 contenidos por los puntos de contacto digital sobre la programación del Museo de Bogota y el Museo de la Ciudad Autoconstruida.</t>
  </si>
  <si>
    <t>Durante el mes de marzo se desarrollo y distribuyo 20 contenidos por los puntos de contacto digital sobre la programación del Museo de Bogota y el Museo de la Ciudad Autoconstruida.</t>
  </si>
  <si>
    <t>TEATRO LA CANDELARIA - Avanzar en la gestión de la inclusión de la Creación Colectiva del Teatro La Candelaria en la Lista representativa de patrimonio cultural inmaterial del ámbito distrital (LRPCID) -Declaratoria 2.</t>
  </si>
  <si>
    <t>3.Elaborar la primera versión del documento PES de la Creación Colectiva</t>
  </si>
  <si>
    <t>Documento con la primera versión del PES</t>
  </si>
  <si>
    <t>2.Acompañar técnicamente al Teatro la Candelaria para la elaboración de la primera versión del documento PES de la creación colectiva</t>
  </si>
  <si>
    <t>Espacios participativos (Listado de asistencia, registro fotográfico - Relatoría)</t>
  </si>
  <si>
    <t>1.Acompañar técnicamente al Teatro la Candelaria en la definición de la metodología para la elaboración del PES de la creación colectiva.</t>
  </si>
  <si>
    <t>Documento con la propuesta metodológica</t>
  </si>
  <si>
    <t>Actividad inicia en el mes de marzo</t>
  </si>
  <si>
    <t>Durante el mes de marzo se avanzó en el acompañamiento al Teatro La Candelaria para consolidar el plan de trabajo y la metodología para la elaboración del PES. Así mismo se asistió a un taller de creación colectiva con jovenes de diferentes barrios de la ciudad, con el propósito de ampliar la comprensión de la dinámica pedagógica de la Creación Colectiva. Finalmente, se ha avanzado en la sistematización de las entrevistas realizadas a diferentes actores de la comunidad extendida de la Creación Colectiva con el propósito de avanzar en el componente de caracterización del PES.</t>
  </si>
  <si>
    <t>CULTURA DE LA BICI - Avanzar en la gestión de la inclusión de la cultura bogotana del uso y disfrute de la bicicleta en la Lista representativa de patrimonio cultural inmaterial del ámbito distrital (LRPCID) -Declaratoria 3</t>
  </si>
  <si>
    <t>2.Realizar espacios participativos para la elaboración del PES BICI</t>
  </si>
  <si>
    <t>Encuentros realizados (Listado de asistencia, registro fotográfico - Relatoría)</t>
  </si>
  <si>
    <t>1.Afinar herramientas metodológicas para el desarrollo de espacios participativos</t>
  </si>
  <si>
    <t>Documento de herramientas metodológicas</t>
  </si>
  <si>
    <t>Actividad inicia en el mes de febrero</t>
  </si>
  <si>
    <t>Durante el mes de febrero se avanzó en la afinación de las herramientas de campo para la elaboración del PES de la cultura bogotana de la bici. Para ello,  se revisó el documento metodologíco elaborado en la vigencia anterior y se hizo una revisión de metodologías de identificación del PCI. Así mismo se desarrollaron espacios con la Secretaría Distrital de la Mujer y la SDmovilidad, aliados del proceso, para retomar las actividades.</t>
  </si>
  <si>
    <t>En el mes de marzo se consolidó el documento de herramientas metodológicas para el desarrollo de la etapa participativa para la elaboración del PES de la cultura bogotana de la bicicleta. Dicho documento fue discutido y retroalimentado por el equipo de PCI en una sesión de trabajo y presentado a la SDM en el marco del Comité Técnico del Convenio suscrito con dicha entidad. Así mismo, las herramientas fueron socializadas con la Dirección de Arte, cultura y patrimonio de la SCRD.</t>
  </si>
  <si>
    <t>3.Elaborar documento PES de la cultura Bogotana de la bicicleta</t>
  </si>
  <si>
    <t>Actividad inicia en el mes de septiembre</t>
  </si>
  <si>
    <t>Implementar procesos de formación en patrimonio cultural que promuevan la participación de niñas, niños y adolescentes en otros escenarios participativos</t>
  </si>
  <si>
    <t>1.Formalizar acuerdos de implementación de procesos de formación en escenarios participativos</t>
  </si>
  <si>
    <t>Actas con acuerdos para la implementación  de procesos de formación en patrimonio cultural  en escenarios participativos</t>
  </si>
  <si>
    <t>Se llevó a cabo reunión de presentación del proceso de Escrituras Creativas en la IED Miguel de Cervantes Saavedra el 21 de febrero, en la que se pactaron los acuerdos para el desarrollo del proceso, los cuales fueron registrados en el acta de reunión. Este proceso se desarrolla en articulación con el Museo de Bogotá.
El acuerdo se reporta con anticipación teniendo en cuenta la disponibilidad de agenda del colegio.</t>
  </si>
  <si>
    <t>Se llevaron a cabo reuniones de presentación de Otros espacios Formativos en las que se pactaron los acuerdos para el desarrollo de cada proceso, los cuales fueron registrados en las actas de reunión, en las siguientes fechas: Biblioteca Comunitaria La Huerta (8 de marzo), IED El Uval (16 de marzo), IED Brazuelos (27 de marzo) y Domo Villa Rosita (29 de marzo). Estos procesos se desarrollan en articulación con el Parque Arqueológico.
Se reportan dos acuerdos adicionales teniendo en cuenta la disponibilidad de agenta de la IED Barzuelos y el Domo Villa Rosita</t>
  </si>
  <si>
    <t>2.Planear y ejecutar proyectos comunitarios para el desarrollo de formación en patrimonio cultural con niños, niñas y adolescentes en escenarios participativos</t>
  </si>
  <si>
    <t>Proyectos comunitario formulados y ejecutados</t>
  </si>
  <si>
    <t>Con corte a enero no se iniciaron procesos formativos con niños, niñas y adolescentes en Otros Espacios Formativos, por tanto no se reportan avances de los proyectos comunitarios.</t>
  </si>
  <si>
    <t>La información de esta meta correspondiente al mes de febrero será reportada a partir del mes de abril. Lo anterior, debido a que, si bien, en el presente mes se dio inició a la planeación y ejecución de algunos proyectos comunitarios en escenarios participativos, esta actividad se reporta mes vencido en el POA.</t>
  </si>
  <si>
    <t>3.Beneficiar a niños, niñas y adolescentes en procesos de formación en patrimonio cultural en escenarios participativos</t>
  </si>
  <si>
    <t>Niños, niñas y adolescentes registrados como beneficiarios de los procesos de formación en patrimonio cultural en escenarios participativos</t>
  </si>
  <si>
    <t>Con corte a enero no se iniciaron procesos formativos con niños, niñas y adolescentes en Otros Espacios Formativos, por tanto no se reportan beneficiarios.</t>
  </si>
  <si>
    <t>La información de esta meta correspondiente al mes de febrero será reportada a partir del mes de abril. Lo anterior, debido a que, si bien, en el presente mes se dio inició a la planeación y ejecución de algunos proyectos de aula en IED, esta actividad se reporta mes vencido en el POA.</t>
  </si>
  <si>
    <t>Museo de Bogotá - Implementar el proyecto de renovación del Museo de Bogotá, propiciando procesos de co-creación y participación en torno a la ciudad y a su forma de habirtarla y vivirla, generando debates y reflexiones sobre el presente y propuestas de t</t>
  </si>
  <si>
    <t>1.Realizar la narrativa curatorial del proyecto de renovación del Museo de Bogotá.</t>
  </si>
  <si>
    <t>Documento de narrativa curatorial</t>
  </si>
  <si>
    <t>Se definieron las fases de desarrollo del proyecto de renovación para 2023 y se inició el proceso de revisión y sistematización de información para la fase final, lo cual permitirá elaborar el documento de narrativa curatorial.</t>
  </si>
  <si>
    <t>2.Implementar la propuesta educativa del proyecto de renovación del Museo de Bogotá</t>
  </si>
  <si>
    <t>Documento de relatoría sobre los resultados de la propuesta educativa</t>
  </si>
  <si>
    <t>Durante el mes de febrero se trabajó en el diseño, ajuste y robustecimiento de la estrategia educativa del proyecto de renovación del Museo de Bogotá. Para ello, se identificaron las fortalezas y debilidades para proponer acciones de mejora.</t>
  </si>
  <si>
    <t>Durante el mes de marzo se trabajó en el diseño y la ejecución de la estrategia educativa de la fase 2 del proyecto de renovación. Para ello se elaboraron dos guiones de mediación (Público general y niños y niñas) y se aumentó la oferta de mediaciones realizadas en LARENS (de 2 a 4 al día).
Así mismo se generaron espacios de construcción metodológica con los equipos de Recorridos Patrimoniales, Civinautas y otros actores aliados. También se realizaron algunas actividades educativas y culturales de activación de LARENS con distintos públicos.</t>
  </si>
  <si>
    <t>4.Realizar la museografía de renovación del Museo de Bogotá</t>
  </si>
  <si>
    <t>Informes de ejecución del contrato de museografía 
y fotografías</t>
  </si>
  <si>
    <t>3.Implementar el estudio de públicos del proyecto del renovación del Museo de Bogotá</t>
  </si>
  <si>
    <t>Informe de investigación del estudio de públicos</t>
  </si>
  <si>
    <t>Con el propósito de adelantar algunas acciones previas al inicio de esta tarea, durante el mes de febrero se recogió la información recogida durante el año 2022 y enero del 2023 durante los dos primeros meses de funcionamiento de LARENS</t>
  </si>
  <si>
    <t>Se produjo un documento de hallazgos y recomendaciones de mejora para LARENS a partir del diseño, implementación y análisis de información recogida en recorridos y conversaciones con los públicos</t>
  </si>
  <si>
    <t>Museo de la Ciudad Autoconstruida - Fortalecer la implementación del proyecto de territorialización que permita posicionar el Museo de la Ciudad Autoconstruida como un espacio de debate ciudadano</t>
  </si>
  <si>
    <t>1.Implementar el plan para la construcción participativa para la publicación del Museo de la Ciudad Autoconstruida</t>
  </si>
  <si>
    <t>Infome de relatorías</t>
  </si>
  <si>
    <t>Se construyó un documento con la propuesta metodológica inicial que orienta el proceso de levantamiento de información y participación para la construcción de los contenidos de la publicación del Museo de la Ciudad Autoconstruida.</t>
  </si>
  <si>
    <t>Se inició el trabajo de levantamiento de información para la publicación del MCA, que incluyó jornadas de escritura colectiva, recorridos acompañados y entrevistas a líderes del territorio. Asimismo, se inició el trabajo de transcripción de la información recolectada, buena parte de la cual quedará consignada a manera de testimonio en la publicación.</t>
  </si>
  <si>
    <t>2.Sistematizar y redactar un documento para la publicación del Museo de la Ciudad Autoconstruida</t>
  </si>
  <si>
    <t>Documento para la publicación del Museo de la Ciudad Autoconstruida</t>
  </si>
  <si>
    <t>Durante el mes de febrero se realizaron encuentros de alistamiento y planeación de actividades, conjuntamente entre los equipos del Museo de la Ciudad Autoconstruida y el Museo de Bogotá, para recopilar materiales existentes y producir otros adicionales. Se estableció un índice preliminar que fue presentado ante el comité de publicaciones del IDPC.</t>
  </si>
  <si>
    <t>Durante el mes de marzo, adicionalmente a las actividades descritas para el informe de relatorías (ver casilla 26-AA) se gestionó la escritura de textos escritos por personas participantes en distintos momentos de la conceptualización y creación del Museo de la Ciudad Autoconstruida, los cuales incluyen ensayos cortos con reflexiones personales sobre el Museo y poesías y canciones acerca de la localidad de Ciudad Bolívar y del Museo.</t>
  </si>
  <si>
    <t>3.Implementar un plan  de divulgación del Museo de la Ciudad Autoconstruida</t>
  </si>
  <si>
    <t>Documento de análisis del impacto del plan de divulgación</t>
  </si>
  <si>
    <t>4.Implementar un plan de estudio de audiencias y de publicos del Museo de la Ciudad Autoconstruida</t>
  </si>
  <si>
    <t>Documento de análisis de la información de los estudios de publicos</t>
  </si>
  <si>
    <t>5.Elaborar informe de resultados y de recomendaciones del plan de divulgación y del plan del estudio de audiencias y de públicos del Museo de la Ciudad Autoconstruida</t>
  </si>
  <si>
    <t>Informe de resultados y de recomedaciones del plan de divulgación y del plan del estudio de audiencias y de públicos</t>
  </si>
  <si>
    <t>Museo de Bogotá - Fortalecer y apoyar la ejecución de iniciativas ciudadanas para la circulación de nuevos relatos de la ciudad, por medio de la entrega de estímulos de fomento asociados a proyectos museográficos.</t>
  </si>
  <si>
    <t>Durante el mes de enero se llevaron a cabo las reuniones pertinentes para consolidar el documento para la apertura de la convocatoria de estímulos</t>
  </si>
  <si>
    <t>No se presentan observaciones al repote raelizado.</t>
  </si>
  <si>
    <t>Se publicó la resolución de apertura de la convocatoria así como los avisos modificatorios sobre el cronograma para cambiar la fecha de cierre. Anexo: resolución y dos avisos modificatorios</t>
  </si>
  <si>
    <t>Tarea culminada en el mes de febrero.</t>
  </si>
  <si>
    <t>La tarea inicia en noviembre</t>
  </si>
  <si>
    <t>La tarea inicia en julio.</t>
  </si>
  <si>
    <t>Museo de Bogotá - Gestionar la colección del Museo de Bogotá en la herramienta informática "Colecciones Colombianas", para facilitar su uso y consulta a la ciudadanía a través de los proyectos realizados por el Museo de Bogotá</t>
  </si>
  <si>
    <t>Coordinación - Colección del Museo de Bogotá</t>
  </si>
  <si>
    <t>Publicaciones - Generar nuevos sentidos sobre Bogotá y sus patrimonios culturales con la ciudadanía, a través de las publicaciones del Sello Editorial del IDPC</t>
  </si>
  <si>
    <t>En el mes de enero se realiza un listado de los posibles títulos a publicar en 2023.  De esta manera se contemplaron las siguientes posibles publicaciones: Bogotá hecha a mano, San Juan de Dios, Columbarios, inventarios, Sumapaz, agenda sobre el agua, Museo de la ciudad autoconstruida y Patrimonios integrados.  Ante este último título y debido a que se presentaban dudas sobre el avance necesario para ser publicado, se decidió que fuera discutida su aprobación en el próximo comité editorial a realizarse para el siguiente mes.</t>
  </si>
  <si>
    <t>El documento se expide en el mes de febrero teniendo en cuenta la disponibilidad de agenda del director.
El día 23 de febrero se aprobó el plan de publicaciones 2023, en Comité Editorial. Este plan quedó consigando en el acta de la reunión, la cual se encuentra en las evidencias</t>
  </si>
  <si>
    <t>Con el propósito de adelantar algunas acciones previas al inicio de esta tarea, se definió el cronograma de trabajo de los procesos editoriales para el año 2023. Este cronograma da cuenta de todos los proyectos editoriales a desarrollar, divididos por actividades. A su vez, tiene en cuenta los procesos de difusión, divulgación y lanzamientos de los títulos. A su vez, se avanzó en el proceso editorial de los siguientes títulos:  Bogotá hecha a mano:  Se dio por terminado el proceso editorial de este título y las artes finales fueron enviadas a la Secretaría de Cultura, Recreacion y Deporte para su impresión. San Juan de Dios: Se recibió el texto corregido por la correctora de estilo, el cual fue enviado al equipo de autores para su revisión. A su vez, se recibieron dos pautas gráficas para el título por parte de la diseñadora. Estas fueron comentadas y se llevó a cabo una reunión para transmitir las apreciaciones. Agenda Agua: Se llevó a cabo una reunión con dos de los autores para organizar y definir la fecha de entrega de insumos. Sumapaz: Se llevó a cabo una reunión con David Gómez, coordinador del equipo de Sumapaz, luego de leer  y comentar un avance en borrador de algunos de los textos del libro.  Desde la coordinación de publicaciones se propuso un ejercicio para definir un único tema central del libro pues se presentaban distintos intereses plasmados. También se comunicó la necesidad de dar un esquema general a los capítulos para su tratamiento dado que parecían libros distintos.  Por último, se sugirió un cambio total a la organización de los capítulos y los contenidos, a partir de tres pilares que definen el proceso de construcción y defensa de la cultura campesina. -Inventarios y  Museo de la Ciudad Autoconstruida : Se entabló comunicación con la coordinadora del equipo para establecer la fecha de entrega de textos e imágenes de acuerdo al cronograma de publicaciones. Columbarios: Se entabló comunicación con la coordinadora del equipo para establecer la fecha de entrega de textos e imágenes de acuerdo al cronograma de publicaciones.</t>
  </si>
  <si>
    <t>Con el propósito de adelantar algunas acciones previas al inicio de esta tarea, el avance en el proceso editorial de los títulos fue el siguiente:  San Juan de Dios: Se llevó a cabo una reunión con el equipo de autores del libro del San Juan de Dios, en el que se definió la pauta final. Con los ajustes realizados por la diseñadora y luego de terminar de aprobar la última versión, se dio inicio al proceso de diseño.  Se avanzó en la gestión de imágenes para la publicación.  Agenda agua: Se recibieron los textos de la agenda, los cuales están a cargo de cuatro personas. Se hicieron comentarios de toda índole que incluyen la revisión del texto completo, de la introducción y de los insumos fotográficos. Los demás títulos que hacen parte del plan de publicaciones se encuentran siendo desarrollados a nivel de textos por parte de los autores. A su vez, se avanzó en la proyección de los estudios previos para la formulación de un proceso público de impresos, luego de que la Imprenta Distrital comunicó que por impedimentos técnicos, no puede llevar a cabo la impresión de los títulos del plan de publicaciones 2023.</t>
  </si>
  <si>
    <t>La tarea inicia en octubre.</t>
  </si>
  <si>
    <t>Centro de Documentación - Fortalecer la gestión del Centro de Documentación del IDPC para poner a disposición de la ciudadanía la información y conocimientos de los patrimonios de la ciudad</t>
  </si>
  <si>
    <t>1.Gestionar el desarrollo de convenios inter bibliotecarios con la finalidad de compartir información, biblios e informes del sector</t>
  </si>
  <si>
    <t>Coordinación - Centro de Documentación</t>
  </si>
  <si>
    <t>En el mes de Marzo se realizó la solicitud formal de la renovación de los convenios-acuerdos interbibliotecarios con: U la Gran Colombia, U de los Andes, U Jorge Tadeo Lozano, U Distrital, a espera de su respuesta y posterior confirmación del convenio-acuerdo vía Orfeo.</t>
  </si>
  <si>
    <t>2.Implementar la agenda cultural del Centro de Documentación del IDPC</t>
  </si>
  <si>
    <t>Para el mes de Marzo se realizo la entrega formal de los productos técnicos del Grupo del Hospital San Juan de Dios, en el marco de la agenda cultural, donde se dio la socialización de la importancia de la catalogación y manejo del material bibliográfico y como se conservará, como se consultará y el proceso técnico de transformación de este producto técnico, en material bibliográfico, audiovisual y de consulta, promoviendo la producción intelectual del Instituto.
Como evidencia de deja el listado de asistencia, así como el calendario de la programación de la agenda cultural.</t>
  </si>
  <si>
    <t>3.Realizar el reporte trimestral al Archivo de Bogotá de las publicaciones de investigaciones técnicas, en cumplimiento del Decreto Distrital 189 de 2020</t>
  </si>
  <si>
    <t>Durante el mes de febrero se consolidó y recopiló la informaciòn de insumo para el reporte del pròximo mes</t>
  </si>
  <si>
    <t>Para el mes de Marzo se hizo la primera entrega de información técnica y publicaciones propias de la editorial del Instituto Distrital de Patrimonio Cultural, en cumplimiento del Decreto Distrital 189 de 2020 a la Secretaria de Planeación Distrital.</t>
  </si>
  <si>
    <t>4.Reportar los documentos catalogados y puestos al servicio en el Centro de documentación</t>
  </si>
  <si>
    <t>Reporte cuatrimestral sobre los documentos catalogados y puestos al servicio en el centro de documentación</t>
  </si>
  <si>
    <t>Para el mes de Febrero se catalogaron 5 ejemplares bibliográficos (Escultura en Bogota, Desplazamientos, El impúdico Brebaje: Los Cafes de Bogotá 1866 - 2015, Bogotá la ciudad de los colores: 200 fotografías, 1000 palabras y 60 días por Bogotá, Episodios de la vida del General José María Obando.)</t>
  </si>
  <si>
    <t>Para el mes de marzo se catalogaron un total de 27 ejemplares bibliograficos (Mi casa mi cuerpo: migración forzosa, memoria y creación colectiva, Ficciones en piedra: el panteón, el memorial y la ruina en Bogotá, Semillas de historia ambiental, El acueducto de Bogotá: procesos de diferenciación social a partir del acceso al servicio público de agua, 1911-1929, Ciudad contemporánea: arte, imagen y memoria, Coser con un río: el Parque Nacional Olaya Herrera en Bogotá, Luz Amorcho : Luz al oído, Horror Vacui: una colección de pintura barroca, El cuerpo contra la pared: representaciones del cuerpo en la imagen grafiti, Lectores, editores y cultura impresa en Colombia siglos XVI-XXI, Horizontes culturales de la historia del arte: aportes para una acción compartida en Colombia, Un cuerpo para el espíritu: mística en la Nueva Granada, el cuerpo, el gusto y el asco 1680-1750, La bruja de El Cortijo Primera edición) y Como resultado de la Catalogacion dada a los productos especiales del equipo de Hospital San Juan de Dios 14 Ejemplares Bibliograficos, Audiovisuales y Especiales ( Buzón de la memoria/Recorridos dirigidos por el equipo de activación patromonial del San Juan de Dios y Recorridos Patrimoniales, Buzón de la memoria/Siga esta es su casa: Recorridos dirigidos por los consejeros locales, Recorridos/Siga esta es su casa, Recorridos/Recorrido local San Bernardo, Recorridos/Recorrido local Policarpa, Recorridos/Recorrido nocturno, Recorridos/Recorridos sensoriales, Recorridos/Kit de recorridos, Laboratorios/Tiempo pasado: Talleres de bordado, Laboratorios/Tiempo presente: Taller de botánica, Laboratorios/Tiempo futuro: Taller de serigrafía, Laboratorios/Bata Sanjuanera, Laboratorios/Herbario, Laboratorios/Kit de viaje al futuro.)</t>
  </si>
  <si>
    <t>Investigaciones - Desarrollar proceso de producccion del conocimiento en perspectiva historica sobre los patrimonios integrados de la ciudad de Bogota presentes en las localidades de Martires y Antonio Nariño.</t>
  </si>
  <si>
    <t>1.Realizar la transferencia de las fuentes documenales de Columbarios y San Juan de Dios al Centro de Documentación</t>
  </si>
  <si>
    <t>Actas de transferencias</t>
  </si>
  <si>
    <t>Coordinación -Investigacón</t>
  </si>
  <si>
    <t>Se depuró la base de datos de fuentes documentales para el caso del Antiguo Cementerio de Pobres.</t>
  </si>
  <si>
    <t>2.Realizar acciones de divulgación y activación de los resultados de las investigaciones sobre el Antiguo Cementerio de Pobres y Hospital San Juan de Dios</t>
  </si>
  <si>
    <t>Listas de asistencia (incluye fotografías) o memorias de la acción de divulgación</t>
  </si>
  <si>
    <t>Con el propósito de adelantar algunas acciones previas al inicio de esta tarea, se realizaron sesiones de trabajo para revisar y retroalimentar la propuesta de diseño de paisaje para el predio del antiguo Cementerio de Pobres, la cual está siendo desarrollada por la consultora AEU, con la supervisión de la Subdirección de Protección e Intervención del Patrimonio.</t>
  </si>
  <si>
    <t>Se realizaron sesiones de trabajo para revisar y retroalimentar la propuesta de diseño de paisaje para el predio del antiguo Cementerio de Pobres, la cual está siendo desarrollada por la consultora AEU, con la supervisión de la Subdirección de Protección e Intervención del Patrimonio.</t>
  </si>
  <si>
    <t>3.Definir lineamientos y metodologías para el desarrollo de la investigación en el IDPC</t>
  </si>
  <si>
    <t>Documento de avance - Documento final</t>
  </si>
  <si>
    <t>Se acordó la estructura preliminar del documento entregable con la Dirección general y la Subdirección de Divulgación y Apropiación del Patrimonio.</t>
  </si>
  <si>
    <t>4.Realizar el acompañamiento al proceso editorial de los dos textos de investigación sobre Cementerio de Pobres y Hospital San Juan de Dios elaborados</t>
  </si>
  <si>
    <t>Actas o documentos narrativos ajustados o correos electrónicos relativos al proceso editorial</t>
  </si>
  <si>
    <t>Con el propósito de adelantar algunas acciones previas al inicio de esta tarea:
Publicación Hospital San Juan de Dios: se revisó y aprobó la corrección de estilo del manuscrito realizada por la editorial y se llevó a cabo una renión con el equipo editorial para concertar las líneas y el tono de la pauta gráfica. Publicación Antiguo Cementerio de Pobres: se comenzó a editar el manuscrito entregado de acuerdo con las observaciones señaladas por el Sello editorial del IDPC.</t>
  </si>
  <si>
    <t>Publicación Hospital San Juan de DIos: se revisó y aprobó la propuesta de pauta gráfica realizada por el equipo editorial; se anexó información de fuentes documentales faltantes, y se contribuyó con la elaboración de una imágen cartográfica para la publicación. Publicación Antiguo Cementerio de Pobres: se finalizó la edición y corrección del manuscrito de acuerdo con las observaciones y requerimientos del Sello editorial del IDPC; se consolidó la tabla de imágenes para la publicación y se elaboraron las carpetas con los documentos gráficos de soporte. Este material fue entregado al equipo editorial para continuar con el proceso de corrección de estilo.</t>
  </si>
  <si>
    <t>Desarrollar e implementar el Plan de Divulgación y reconocimiento  contemplado en el Plan Especial de Manejo y protección del complejo hostpitalario San Juan de Dios</t>
  </si>
  <si>
    <t>1.Formular la estrategia de activación y gestión social para la vigencia del CHSJD</t>
  </si>
  <si>
    <t>Documento con la estrategia de activación y gestión social para la vigencia del CHSJD</t>
  </si>
  <si>
    <t>Coordinación - Gerencia reconocimiento CHSJD</t>
  </si>
  <si>
    <t>2.Implementar el proceso de formación participativa en patrimonio cultura inmaterial</t>
  </si>
  <si>
    <t>Relatoría del proceso de formación con registro fotográfico y listas de asistencia</t>
  </si>
  <si>
    <t>3.Implementar el laboratorio de creación colaborativa de memoria y patrimonio del San Juan de Dios</t>
  </si>
  <si>
    <t>Relatoría de la implementación del laboratorio con registro fotográfico y listas de asistencia</t>
  </si>
  <si>
    <t>4.Desarrollar acciones colaborativas y conmemorativas de los patrimonios del CHSJD</t>
  </si>
  <si>
    <t>Agenda, registro fotográfico y listas de asistencia</t>
  </si>
  <si>
    <t>5.Desarrollar acciones de activación y divulgación de los patrimonios del CHSJD (Diálogos y recorridos)</t>
  </si>
  <si>
    <t>Informe final de las acciones desarrolladas</t>
  </si>
  <si>
    <t>6.Realizar la articulación interinstitucional y seguimiento a las acciones de gestión social de la intervención en el CHSJD</t>
  </si>
  <si>
    <t>Informe de avance y final sobre la articulación y seguimiento  a las acciones de gestión social de la intervención en el CHSJD</t>
  </si>
  <si>
    <t>7.Realizar registro fotográfico y sistematización de archivo visual del CHSJD</t>
  </si>
  <si>
    <t>Documento descriptivo del archivo realizado con la ruta de acceso</t>
  </si>
  <si>
    <t>8.Realizar piezas gráficas y de divulgación para la activación social del CHSJD</t>
  </si>
  <si>
    <t>Informe de avance y final con las piezas gráficas realizadas</t>
  </si>
  <si>
    <t>9.Elaborar el informe final sobre la implementación de la estrategia de activación y gestión social para la vigencia del CHSJD</t>
  </si>
  <si>
    <t>Documento final sobre la implementación de la estrategia de activación y gestión social para la vigencia del CHSJD</t>
  </si>
  <si>
    <t>Fortalecimiento del Sistema Integrado de Gestión</t>
  </si>
  <si>
    <t>Fortalecer la gestión por procesos y la accesibilidad de su documentación en el marco de la implementación y mejora de la política de fortalecimiento organizacional y simplificación de procesos</t>
  </si>
  <si>
    <t>Jefe OAP/Profesional especializado MIPG (Magda)
Apoyo equipo MIPG</t>
  </si>
  <si>
    <t>2.Realizar divulgación del procedimiento control de documentos con las directrices de accesibilidad</t>
  </si>
  <si>
    <t>Listas de asistencia y/o material de apoyo ó correos electrónicos</t>
  </si>
  <si>
    <t>Profesional especializado MIPG (Magda)
Apoyo equipo MIPG</t>
  </si>
  <si>
    <t>1.Actualizar el mapa de procesos de acuerdo con la reestructuración de la entidad</t>
  </si>
  <si>
    <t>Mapa de procesos actualizado y adoptado</t>
  </si>
  <si>
    <t>3.Actualizar los documentos solicitados de acuerdo con el procedimiento e instructivo de control de documentos</t>
  </si>
  <si>
    <t>Listado Maestro de Documentos</t>
  </si>
  <si>
    <t>Mejorar la gestión de riesgos del IDPC, a partir de los resultados del monitoreo y evaluación, así como las directrices emitidas en esta materia (Lavado de activos)</t>
  </si>
  <si>
    <t>1.Revisar y adoptar las nuevas directrices emitidas en lavado de activos y delitos contra la administración pública</t>
  </si>
  <si>
    <t>Procedimiento de riesgos actualizado</t>
  </si>
  <si>
    <t>Jefe OAP/Profesional especializado MIPG (Mónica Fernández)
Apoyo equipo MIPG</t>
  </si>
  <si>
    <t>2.Implementar la nueva herramienta de gestión de riesgos</t>
  </si>
  <si>
    <t>Herramienta implementada con la información de riesgos y el monitoreo</t>
  </si>
  <si>
    <t>3.Actualizar mapas de riesgos de los procesos</t>
  </si>
  <si>
    <t>Relación de riesgos actualizados</t>
  </si>
  <si>
    <t>Profesional OAP/MIPG</t>
  </si>
  <si>
    <t>Batería de indicadores actualizada</t>
  </si>
  <si>
    <t>Jefe OAP/Profesional especializado MIPG (Magda Gómez, Carlos Sandoval y Mónica Fernández)
Apoyo equipo MIPG</t>
  </si>
  <si>
    <t>Jefe OAP/Profesional especializado MIPG  (Carlos Sandoval)
Apoyo equipo MIPG</t>
  </si>
  <si>
    <t>3.Presentar análisis de los indicadores a la Alta Dirección</t>
  </si>
  <si>
    <t>Mejorar tablero de control con el monitoreo, seguimiento de los resultados de indicadores y presentados a la alta dirección la toma de decisiones.</t>
  </si>
  <si>
    <t>1.Revisar y actualizar la batería de Indicadores</t>
  </si>
  <si>
    <t>2.Realizar monitoreo y análisis de la medición de los indicadores</t>
  </si>
  <si>
    <t>Monitoreo resultados indicadores</t>
  </si>
  <si>
    <t>Presentación resultados indicadores a la Alta Dirección y acta del comité</t>
  </si>
  <si>
    <t>4.Actualizar el procedimiento de indicadores de acuerdo con la nueva metodología</t>
  </si>
  <si>
    <t>Procedimiento actualizado</t>
  </si>
  <si>
    <t>Preparar los informes con los  resultados de medición del Índice de Desempeño Institucional, la gestión del Sistema de Gestión y Control para la toma de decisiones</t>
  </si>
  <si>
    <t>1.Programar articuladamente con los involucrados en los procesos, las sesiones de los Comités Institucionales de Gestión y Desempeño</t>
  </si>
  <si>
    <t>Programación de las sesiones del Comité Institucional de Gestión y Desempeño
Actas de las sesiones del Comité Institucional de Gestión y Desempeño</t>
  </si>
  <si>
    <t>Jefe OAP/Profesional especializado MIPG (Magda Gómez)
Apoyo equipo MIPG</t>
  </si>
  <si>
    <t>EL 30 de enero de 2023, se llevó a  cabo la primera sesión del Comité Institucional de Gestión del Desempeño, mediante el cual se aprobaron los planes institucionales, se presentaron las matrices de los riesgos de los procesos y el el estado del PIGA en conjunto con su programación para la vigencia 2023.
Evidencia: ACTA_COMITE_30012023</t>
  </si>
  <si>
    <t>De acuerdo con los soportes aportados en la carpeta VENUS,  se evidencia la ejecución de la actividad. -CUMPLIDO-</t>
  </si>
  <si>
    <t>Se elaboró y revisó de manera articulada la Programación de las sesiones del Comité Institucional de Gestión y Desempeño.
Evidencia: PROGRAMACIÓN_COMITÉ_GESTIÓNY DESEMPEÑO_2023</t>
  </si>
  <si>
    <t>Presenta evidencia de cumplimento de la trea en carpeta VENUS - CUMPLIDO -</t>
  </si>
  <si>
    <t>2.Realizar informe de análisis de los resultados del FURAG y presentarlo al Comité Institucional de Gestión y Desempeño</t>
  </si>
  <si>
    <t>Documento de análisis de los resultados del FURAG
Acta Comité Institucional de Gestión y Desempeño</t>
  </si>
  <si>
    <t>De acuerdo con lo informado por el Departamento Administrativo de la Función Pública, la medición del Desempeño Institucional 2022 que se realiza a través del FURAG se llevará a cabo en el segundo trimestre del presente año.  Se adjunta el respectivo pantallazo con el aviso informativo</t>
  </si>
  <si>
    <t>De acuerdo con lo reportado por el proceso, la medición del Desempeño Institucional se tiene prevista para el segundo trimestre del 2022 según el aviso informativo del DAFP</t>
  </si>
  <si>
    <t>3.Preparar informe con la información del Sistema de Gestión y Control de acuerdo con la directrices de empalme</t>
  </si>
  <si>
    <t>Informe del sistema de gestión y control</t>
  </si>
  <si>
    <t>Mejorar el grado de avance de la implementación y sostenibilidad de la política de gestión del conocimiento y la innovación</t>
  </si>
  <si>
    <t>1.Realizar una sensibilización metodología de gestión del conocimiento</t>
  </si>
  <si>
    <t>Profesional especializado MIPG (Magda Gómez)
Apoyo equipo MIPG</t>
  </si>
  <si>
    <t>2.Formular y presentar para aprobación del plan de acción de la política de gestión del conocimiento y la innovación</t>
  </si>
  <si>
    <t>Plan de acción aprobado</t>
  </si>
  <si>
    <t>3.Actualizar y mejorar el inventario del conocimiento explícito</t>
  </si>
  <si>
    <t>Inventario de conocimiento explícito actualizado</t>
  </si>
  <si>
    <t>4.Llevar a cabo la identificación del conocimiento tácito, clasificarlo e identificar estrategia de sistematización y transferencia.</t>
  </si>
  <si>
    <t>Propuesta de Inventario de conocimiento tácito</t>
  </si>
  <si>
    <t>5.Identificar las necesidades o problemas para realizar un ejercicio de innovación</t>
  </si>
  <si>
    <t>Documento con la identificación de necesidades de gestión del conocimiento e innovación</t>
  </si>
  <si>
    <t>6.Consolidar buenas prácticas identificadas por las dependencias</t>
  </si>
  <si>
    <t>Documento con la consolidación de buenas prácticas</t>
  </si>
  <si>
    <t>7.Realizar un ejercicio de innovación aplicando las herramientas y técnicas definidas en la metodología de gestión del conocimiento e innovación.</t>
  </si>
  <si>
    <t>Informe del ejercicio de innovación</t>
  </si>
  <si>
    <t>8.Identificación de eventos en los que la entidad participó en la difusión y/o fortalecimiento del conocimiento relacionado con el que hacer de la entidad</t>
  </si>
  <si>
    <t>Inventario eventos en los que la entidad participó en la difusión y/o fortalecimiento del conocimiento relacionado con el quehacer de la entidad</t>
  </si>
  <si>
    <t>Plan Institucional de Gestión Ambiental-PIGA</t>
  </si>
  <si>
    <t>Implementar y mantener  el programa de uso eficiente del agua</t>
  </si>
  <si>
    <t>1.Elaborar un informe trimestral de los resultados del seguimiento a los consumos de agua.</t>
  </si>
  <si>
    <t>Informes institucionales de seguimiento y análisis al consumo de agua</t>
  </si>
  <si>
    <t>Referente PIGA</t>
  </si>
  <si>
    <t>Se realizó informe de seguimiento al consumo de agua concerniente al cuarto trimestre de 2022</t>
  </si>
  <si>
    <t>Presenta evidencia de la realización de la actividad en 1 archivo en carpeta VENUS - CUMPLIDO-</t>
  </si>
  <si>
    <t>2.Elaborar un informe anual sobre el inventario, estado y condiciones del sistema hidrosanitario por sede concertada.</t>
  </si>
  <si>
    <t>Informe del estado de la implementación de los aparatos de bajo consumo para todas las sedes concertadas</t>
  </si>
  <si>
    <t>3.Verificar la instalación del número de aparatos de bajo consumo de agua en las sedes concertadas</t>
  </si>
  <si>
    <t>Descripción cualitativa de la verificación de la instalación de aparatos de bajo consumo instalados por el almacén en el campo del reporte mensual del POA "Avance Cualitativo"</t>
  </si>
  <si>
    <t>4.Realizar campañas de sensibilización sobre el ahorro y uso eficiente del agua, control de fugas, control de vertimientos y prevención de las conexiones erradas</t>
  </si>
  <si>
    <t>A través del Boletín PIGA del mes de marzo se realizó campaña e sensibilización sobre el ahorro y uso eficiente del agua, control de fugas, control de vertimientos y prevención de las conexiones erradas, invitando a servidores y contratistas a participar del concurso: Me comprometo con el agua</t>
  </si>
  <si>
    <t>Se evidencia el Boletín PIGA del mes de marzo en el cual se registra la campaña de sensibilización sobre el uso eficiente del agua, control de fugas, control de vertimientos y prevención de las conexiones erradas CUMPLIDO</t>
  </si>
  <si>
    <t>Implementar y mantener  el programa de uso eficiente de la energía</t>
  </si>
  <si>
    <t>1.Elaborar un informe trimestral de los resultados del seguimiento a los consumos de energía</t>
  </si>
  <si>
    <t>Informes institucionales de seguimiento y análisis al consumo de energía</t>
  </si>
  <si>
    <t>Se realizó informe de seguimiento al consumo de energía eléctrica del cuarto trimestre de 2022</t>
  </si>
  <si>
    <t>Presenta evidencia de la realización de la tarea en 1 archivo en la carpeta VENUS - CUMPLIDO-</t>
  </si>
  <si>
    <t>2.Elaborar un informe anual sobre la implementación de dispositivos de alta eficiencia energética y fuentes no convencionales de energía.</t>
  </si>
  <si>
    <t>Informe de seguimiento a la implementación de dispositivos de alta eficiencia energética y fuentes no convencionales de energía.</t>
  </si>
  <si>
    <t>Referente PIGA
Almacén</t>
  </si>
  <si>
    <t>3.Verificar la instalación de los reflectores solares como fuentes no convencionales de energía (FNCE) que contribuyan al ahorro del consumo de energía eléctrica</t>
  </si>
  <si>
    <t>Descripción cualitativa de la verificación de los reflectores solares  instalados por el almacén en el campo del reporte mensual del POA "Avance Cualitativo"</t>
  </si>
  <si>
    <t>4.Realizar campañas de sensibilización ambiental sobre el ahorro y uso eficiente la energía y temas asociados</t>
  </si>
  <si>
    <t>Listas de asistencia y/o material de apoyo</t>
  </si>
  <si>
    <t>Implementar y mantener  el programa de gestión integral de residuos</t>
  </si>
  <si>
    <t>1.Realizar un informe trimestral de aprovechamiento sobre el seguimiento a la gestión de residuos convencionales aprovechables</t>
  </si>
  <si>
    <t>Informes institucionales de seguimiento y análisis a la gestión de residuos convencionales aprovechables</t>
  </si>
  <si>
    <t>Se realizó informe de seguimiento a la gestión de los residuos convencionales aprovechables</t>
  </si>
  <si>
    <t>Presenta evidencia del cumplimiento de la tarea en carpeta VENUS - CUMPLIDO-</t>
  </si>
  <si>
    <t>2.Realizar informe semestral del Plan Ambiental  Interno de la Gestión Integral de Residuos (PAI)</t>
  </si>
  <si>
    <t>Informes del PAI</t>
  </si>
  <si>
    <t>Se realizó informe del PAI correspondiente al segundo semestre de 2022.</t>
  </si>
  <si>
    <t>3.Realizar un informe semestral del seguimiento a la gestión de residuos peligrosos y especiales (RCD)</t>
  </si>
  <si>
    <t>Informes institucionales de seguimiento y análisis a la gestión de residuos peligrosos y especiales</t>
  </si>
  <si>
    <t>4.Realizar capacitación sobre la diferenciación de la asociación de recicladores del personal de recolección de los residuos peligrosos</t>
  </si>
  <si>
    <t>Se realizó capacitación portería por portería a los guardas de seguridad, sobre como identificar la asociación de recicladores del gestor especial para la recolección de los residuos peligrosos</t>
  </si>
  <si>
    <t>Se evidencia el listado de asistencia de la capacitación efectuada el 27 de marzo sobre la diferenciación de la asociación de recicladores del personal de recolección de los residuos peligrosos</t>
  </si>
  <si>
    <t>5.Realizar una campaña de sensibilización ambiental cuatrimestral, de manera virtual o presencial, sobre el manejo adecuado de los residuos generados en la Institución (convencionales, peligrosos y/o especiales)</t>
  </si>
  <si>
    <t>Implementar y mantener  el programa de consumo sostenible</t>
  </si>
  <si>
    <t>1.Realizar inventario de asbesto instalado por cada una de las sedes e instalaciones del Instituto</t>
  </si>
  <si>
    <t>Inventario de asbesto instalado por sede e instalación del Instituto</t>
  </si>
  <si>
    <t>Referente PIGA
Almacén
Subdirección de Protección e Intervención</t>
  </si>
  <si>
    <t>Se realizó el inventario de asbesto y/o sus derivados instalados por sede e instalación del Instituto.</t>
  </si>
  <si>
    <t>2.Realizar un informe de seguimiento al cumplimiento del articulo 5 del Decreto 317 de 2021 respecto a la minimización de la adquisición de plásticos de un solo uso.</t>
  </si>
  <si>
    <t>Informe de seguimiento donde se refleje la minimización y/o no consumo de los elementos plásticos de un solo uso (EPSU)</t>
  </si>
  <si>
    <t>3.Socializar temas de sensibilización asociados al uso sostenible y reducción progresiva de plásticos de un solo uso</t>
  </si>
  <si>
    <t>4.Verificar la adqusición de un producto biodegradable o a base de agua para el mantenimiento de monumentos y fachadas</t>
  </si>
  <si>
    <t>Descripción cualitativa de la verificación de la  la adqusición de un producto biodegradable o a base de agua para el mantenimiento de monumentos y fachadas resgitrada en el campo del reporte mensual del POA "Avance Cualitativo"</t>
  </si>
  <si>
    <t>Referente PIGA
Monumentos y Fachadas</t>
  </si>
  <si>
    <t>5.Realizar sensibilización sobre la guía de criterios de sostenibilidad para la contratación y compras</t>
  </si>
  <si>
    <t>Referente PIGA
Oficina Jurídica</t>
  </si>
  <si>
    <t>Se realizó Auto-Capacitación sobre compras públicas sostenibles, basada en la guía de criterios de sostenibilidad para la contratación y compras en el IDPC.</t>
  </si>
  <si>
    <t>Se aporta como evidencia el correo de envío de la información, así como el video de referencia para la autocapacitación sobre compras públicas sostenibles</t>
  </si>
  <si>
    <t>6.Realizar capacitación sobre el Acuerdo 808 de 2021</t>
  </si>
  <si>
    <t>7.Socializar mensualmente, a través del Boletín PIGA, un tema de interés ambiental asociado a las compras públicas sostenibles</t>
  </si>
  <si>
    <t>A través del Boletín PIGA se socializó la Guía de criterios de sostenibilidad para la contratación y compras publicas en el IDPC y su Anexo 1.</t>
  </si>
  <si>
    <t>Se socializaron los objetivos de desarrollo sostenibles como máximos criterios para la realización de compras públicas sostenibles</t>
  </si>
  <si>
    <t>El proceso aporta el Boletín PIGA # 3  de marzo de 2023 en el cual se socializan los Objetivos de Desarrollo Sostenible como criterios par la realización de compras públicas sostenibles CUMPLIDO</t>
  </si>
  <si>
    <t>8.Realizar una campaña para la minimización del consumo de impresiones y fotocopias</t>
  </si>
  <si>
    <t>9.Realizar informe trimestral de seguimiento al consumo de papel, impresiones y fotocopiado</t>
  </si>
  <si>
    <t>Informes institucionales de seguimiento al consumo de papel, impresiones y fotocopiado</t>
  </si>
  <si>
    <t>Se realizó el informe de consumo de papel, impresiones y fotocopiado del cuarto trimestre de 2022</t>
  </si>
  <si>
    <t>10.Realizar una feria ambiental de productos y/o servicios sostenibles, que promueva buenas prácticas para el consumo racional de los recursos y de a conocer alternativas de eco-productos, productos verdes o productos sostenibles</t>
  </si>
  <si>
    <t>Listas de asistencia y/o material de apoyo ó correos electrónicos ó fotos</t>
  </si>
  <si>
    <t>Se realizó la primer feria ambiental del IDPC: somos como humedales la cual reunió 23 emprendimientos ambientales, sostenibles, ancestrales y/o artesanales</t>
  </si>
  <si>
    <t>Implementar y mantener el programa de implementación de prácticas sostenibles</t>
  </si>
  <si>
    <t>1.Socializar un tema mensual que promueva la movilidad sostenible, a través del boletín PIGA.</t>
  </si>
  <si>
    <t>A través del Boletín PIGA del mes de febrero se socializó en tema el Parche de la Bici, invitando a los servidores y colaboradores a que informen si están interesados en venir en Bici al trabajo para crear los Parches.</t>
  </si>
  <si>
    <t>Se compartió invitación, a través del Boletín PIGA, para hacer parte del "Parche de la Bici" el próximo 13 de abril día de la movilidad sostenible en Bogotá</t>
  </si>
  <si>
    <t>El proceso aporta el Boletin PIGA #3 en el cual se hace la invitación del "Parche de la Bici" para el 13 de abril como día de la movilidad sostenible</t>
  </si>
  <si>
    <t>2.Realizar una actividad anual de premiación al mejor biciusuarios en las siguientes tres categorías: Biciusuarios del IDPC; Biciusuario Pro; biciusuarios día de la movilidad sostenible con el fin de fomentar el uso de la bicicleta dentro de la Entidad.</t>
  </si>
  <si>
    <t>Fotos ó correos ó listas de entrega del premio.</t>
  </si>
  <si>
    <t>Referente PIGA
Gestor Ambiental</t>
  </si>
  <si>
    <t>3.Realizar seguimiento mensual al formato de registro de bici-usuarios</t>
  </si>
  <si>
    <t>Informes de seguimiento al registro de bici-usuarios</t>
  </si>
  <si>
    <t>Se realizó seguimiento al registro de biciusuarios del mes de enero de 2023</t>
  </si>
  <si>
    <t>Se realizó seguimiento al registro de biciusuarios del mes de febrero de 2023</t>
  </si>
  <si>
    <t>El proceso aporta el registro diario de llegada de biciusuarios así como el informe de seguimiento en el mes de febrero -CUMPLIDO-</t>
  </si>
  <si>
    <t>4.Realizar sensibilizaciones, campañas o concurso virtual o presencial, semestral, sobre conducción sostenible</t>
  </si>
  <si>
    <t>5.Realizar una actividad anual de premiación a los dos grupos que más registren llegadas en carro  en el marco de la estrategia "Al volante en parche" que registren su llegada diaria al Instituto, para fomentar el uso del "carro compartido".</t>
  </si>
  <si>
    <t>6.Realizar inspección ambiental/SST de todas las sedes concertadas</t>
  </si>
  <si>
    <t>8 Informes de inspección (Un informe por sede concertada en el PIGA)</t>
  </si>
  <si>
    <t>Referente PIGA
Responsable SG-SST</t>
  </si>
  <si>
    <t>Se realizó inspecciones de seguridad y medio ambiente a las sedes Casa Pardo y Casa Genoveva generando los respectivos informes de inspección</t>
  </si>
  <si>
    <t>7.Realizar una campaña de orden y aseo semestral</t>
  </si>
  <si>
    <t>En compañía del Sistema de Gestión de Seguridad y Salud en el Trabajo se realizó campaña de orden y aseo basada en la aplicación de las 5S´s por los puestos de trabajo de todas las sedes concertadas en el PIGA</t>
  </si>
  <si>
    <t>Se anexa planillas de asistencia a la campaña de orden y aseo basada en la aplicación de las 5S.</t>
  </si>
  <si>
    <t>8.Realizar recorridos virtuales o presenciales por un humedal, cuerpo hídrico o su ecosistema asociado, o zonas que representen importancia ambiental en el territorio</t>
  </si>
  <si>
    <t>Listas de asistencia de los recorridos realizados</t>
  </si>
  <si>
    <t>9.Realizar actividades en la huerta urbana del Museo de Bogotá, que fomenten la construcción, mantenimiento y/o cuidado de las huertas.</t>
  </si>
  <si>
    <t>Referente PIGA
Museo de Bogotá</t>
  </si>
  <si>
    <t>Realicé actividad de mantenimiento y cercamiento de la Huerta del Museo de Bogotá Casa de los Siete Balcones con el equipo de Parche Huerta</t>
  </si>
  <si>
    <t>Se realizó actividad de Parche Huerta en compañía de los estudiantes del grupo social del Colegio La Candelaria</t>
  </si>
  <si>
    <t>Se evidencia el listado de asistencia y registro fotográfico de la actividad realizada en la huerta urbana -CUMPLIDO-</t>
  </si>
  <si>
    <t>10.Realizar una campaña anual de siembra de árboles para minimización de huella de carbono</t>
  </si>
  <si>
    <t>11.Planear, estructurar y llevar a cabo la semana ambiental del IDPC</t>
  </si>
  <si>
    <t>Informe sobre las actividades ejecutadas en la semana ambiental del IDPC</t>
  </si>
  <si>
    <t>12.Realizar inventario actualizado de los vehículos pertenecientes al parque automotor propio o en alquiler del IDPC, así como el informe y soportes de los reencauches efectuados a los vehículos en el año 2022 y remitir a la SDA en las fechas establecidas se</t>
  </si>
  <si>
    <t>Informe del inventario del parque automotor y reencauche.</t>
  </si>
  <si>
    <t>Se realizó informe de no reencauche dirigido a la SDA el cual incluye el inventario del parque automotor propio y arrendado del IDPC</t>
  </si>
  <si>
    <t>13.Realizar socialización virtual o presencial de la Política Ambiental</t>
  </si>
  <si>
    <t>Se realizó socialización de la Política Ambiental a través de un concurso realizado por la intranet</t>
  </si>
  <si>
    <t>14.Realizar una revisión y actualización  de los requisitos legales ambientales informando al Gestor Ambiental y a la Oficina Jurídica el estado de cumplimiento de los requisitos legales ambientales aplicables</t>
  </si>
  <si>
    <t>Informes de identificación y estado de los requisitos legales ambientales</t>
  </si>
  <si>
    <t>Se realizó revisión de los requisitos legales expedidos entre diciembre de 2022 y febrero de 2023, no identificándose nuevos requisitos legales aplicables al Instituto. Se remitió a la Gestora Ambiental informe de identificación y estado de los requisitos ambientales aplicables</t>
  </si>
  <si>
    <t>Gestión Contractual</t>
  </si>
  <si>
    <t>Actualizar, simplificar, mejorar y divulgar el proceso de gestión contractual acorde con la normatividad vigente</t>
  </si>
  <si>
    <t>1.1.Revisar y/o actualizar los documentos del proceso de gestión contractual</t>
  </si>
  <si>
    <t>Documento actualizado</t>
  </si>
  <si>
    <t>Oscar Javier Fonseca Gómez</t>
  </si>
  <si>
    <t>Se actualizó el informe de actividades de los contratistas en el sentido de incluir la información del pago de seguridad social, el cual fue divulgado mediante correo electrónico del 22 de febrero de 2023.
Evidencia: correo de divulgación e informe de actividades.</t>
  </si>
  <si>
    <t>2.2.Realizar divulgaciones en materia contractual</t>
  </si>
  <si>
    <t>Listado de asistencia</t>
  </si>
  <si>
    <t>El 29 de marzo se llevó a cabo un conversatorio sobre supervisión de contratos dirigido a los supervisores, el cual contó con la participación de supervisores y apoyos a la supervisión.
En este se trataron temas como las obligaciones de los supervisores en materia administrativa, técnica, financiera, contable, jurídica.
Se aporta como evidencia el listado de asistencia.</t>
  </si>
  <si>
    <t>El proceso aporta el listado de asistencia de la sesión llevada a cabo el día 29 de marzo de 2023</t>
  </si>
  <si>
    <t>Realizar el seguimiento a la ejecución del Plan Anual de Aquisiciones</t>
  </si>
  <si>
    <t>1.1.Asignar a los abogados de la OAJ los procesos de selección integrados en el PAA</t>
  </si>
  <si>
    <t>Matriz de reparto</t>
  </si>
  <si>
    <t>Mediante correo electrónico del 28 de febrero de 2023 se remitió la matriz de reparto para su revisión, seguimiento y trámite por parte de los abogados de la Oficina Jurídica.
Se copió el correo a los enlaces de las áreas para que inicien la revisión y articulación con el fin de llevar a cabo los procesos de manera oportuna.
Evidencia REPARTO PROCESOS DE CONTRATACIÓN VIGENCIA 2023</t>
  </si>
  <si>
    <t>De acuerdo con los revisión realizada a los soportes aportados, se evidencia la ejecución de la tarea.</t>
  </si>
  <si>
    <t>2.2.Realizar el seguimiento interno por parte de la OAJ a los procesos del PAA asignados a los abogados</t>
  </si>
  <si>
    <t>Listas de asistencia
 Actas de reunión</t>
  </si>
  <si>
    <t>El 20 de marzo se llevó a cabo la reunión de seguimiento al estado de los procesos asignados a los abogados. A la fecha han sido radicados 3 procesos en la OJ, los cuales se encuentran en revisión.
Se aporta como evidencia el acta de reunión.</t>
  </si>
  <si>
    <t>El proceso aporta el Acta 001 del 20 de marzo de 2023 y su respectivo listado de asistencia con el fin de realizar seguimiento al PAA del IDPC y que fueron radicados en la Oficina Jurídica durante el periodo.</t>
  </si>
  <si>
    <t>3.3.Realizar seguimiento de la ejecución del PAA con los ordenadores de gasto</t>
  </si>
  <si>
    <t>Acta de comité de contratación</t>
  </si>
  <si>
    <t>El 21 de marzo se llevó a cabo el comité ordinario de contratación en el que se presentó el detalle de los procesos de contratación del PAA y el abogado  que se asignó para acompañar el proceso con el fin de que las subdirecciones lo tengan presente y puedan efectuar los trámites en las fechas determinadas.
Se adjunta como evidencia acta del comité.</t>
  </si>
  <si>
    <t>De acuerdo con el soporte aportada Acta del Comité de contratación, se evidencia la ejecución de la tarea.</t>
  </si>
  <si>
    <t>Matriz de liquidaciones actualizada con el reparto</t>
  </si>
  <si>
    <t>Listados de asistencia 
Matriz de seguimiento de liquidaciones</t>
  </si>
  <si>
    <t>Identificar las liquidaciones pendientes a ejecutar y realizar el seguimiento del estado y trámite de las mismas, presentando el reporte y alertas a los ordenadores de gasto responsables.</t>
  </si>
  <si>
    <t>1.1.Revisar la información de contratos a liquidar, depurar y asignar.</t>
  </si>
  <si>
    <t>2.2.Realizar seguimiento al estado de la matriz de liquidaciones y generar alertas</t>
  </si>
  <si>
    <t>Gestión de Sistemas de Información y Tecnología</t>
  </si>
  <si>
    <t>Contratar la adquisición de productos y  servicios de tecnología para garantizar la operación y prestación de los servicios del IDPC.</t>
  </si>
  <si>
    <t>1.Contratar la renovación del almacenamiento de la solución de respaldo de información (Backup) para el Instituto Distrital de Patrimonio Cultural.</t>
  </si>
  <si>
    <t>1 contrato adjudicado</t>
  </si>
  <si>
    <t>Mary Rojas</t>
  </si>
  <si>
    <t>2.Contratar la renovación de los servicios de Google Apps y Google Baúl (copias de respaldo) que incluye el correo electrónico, herramientas de colaboración y comunicación para el dominio Instituto Distrital de Patrimonio Cultural.gov.co</t>
  </si>
  <si>
    <t>3.Contratar la actualización, mantenimiento y soporte de software SIIGO conforme lo requerido por el Instituto Distrital de Patrimonio Cultural.</t>
  </si>
  <si>
    <t>4.Contratar el alquiler e instalación de computadores de escritorio con su respectiva configuración y puesta en funcionamiento en las instalaciones del Instituto Distrital de Patrimonio Cultural</t>
  </si>
  <si>
    <t>5.Adquisición de certificados digitales en formato token criptográfico y Certificado Servidor Seguro (SSL), para llevar a cabo el proceso de gestión de pagos conforme los requerimientos del Instituto Distrital de Patrimonio Cultural.</t>
  </si>
  <si>
    <t>Plan de seguridad y privacidad de la información</t>
  </si>
  <si>
    <t>6.Contratar la adquisición, suscripción y renovación de licencias de software paraInstituto Distrital de Patrimonio Cultural ( licencias especializadas, mesa de ayuda, plugins pagina web, antivirus)</t>
  </si>
  <si>
    <t>7.Adquirir la solucion de seguridad perimetral Firewall Fortigate 100E para el Instituto Distrital de Patrimonio Cultural.</t>
  </si>
  <si>
    <t>Actualizar los linemientos y políticas del Modelo de Privacidad y Seguridad de la Información con el fin de garantizar la</t>
  </si>
  <si>
    <t>1.Mantener actualizado el manual de las políticas de seguridad y privacidad de la información de acuerdo con las normas internacionales ISO 27001 y la estrategia de Gobierno en Digital.</t>
  </si>
  <si>
    <t>1 actualización del Manual de políticas de seguridad y privacidad de la información (Mejora Continua)</t>
  </si>
  <si>
    <t>Oficial de Seguridad de la Información</t>
  </si>
  <si>
    <t>Evaluar el estado de implementación del Sistema General de Seguridad de la Información</t>
  </si>
  <si>
    <t>Gestionar los riesgos de seguridad de la Información del IDPC</t>
  </si>
  <si>
    <t>1 Capacitación realizada</t>
  </si>
  <si>
    <t>Plan de tratamiento de riesgos de seguridad y privacidad de la información</t>
  </si>
  <si>
    <t>1.Actualizar el autodiagnóstico de Seguridad y Privacidad de la Información de acuerdo con las normas internacionales ISO 27001 y el MSPI de MinTIC. (Realizar de manera Semestral)</t>
  </si>
  <si>
    <t>2 Autodiagnóstico de la evaluación de MSPI</t>
  </si>
  <si>
    <t>1.Mantener actualizado el inventario de activos de información en conjunto con cada uno de los procesos</t>
  </si>
  <si>
    <t>Actualización del Inventario de activos de información (Sugiere contar con un inventario de toda la entidad y uno por proceso)</t>
  </si>
  <si>
    <t>2.Gestionar riesgos de seguridad de la información (Identificar, valorar y tratar)</t>
  </si>
  <si>
    <t>2 Seguimientos de la matriz de riesgos  de seguridad de la información</t>
  </si>
  <si>
    <t>3.Realizar pruebas al plan de recuperación de desastres.</t>
  </si>
  <si>
    <t>1 prueba al plan de recuperación de desastres</t>
  </si>
  <si>
    <t>4.Capacitar a funcionarios y contratistas sobre los riesgos de seguridad digital.</t>
  </si>
  <si>
    <t>5.Incorporar en la Metodología de desarrollo de software el ciclo de vida de desarrollo de software seguro.</t>
  </si>
  <si>
    <t>1 Documento Actualizado</t>
  </si>
  <si>
    <t>6.Actualizar la declaración de aplicabilidad</t>
  </si>
  <si>
    <t>Plan estratégico de tecnologías de la información y las comunicaciones (PETI)</t>
  </si>
  <si>
    <t>Fotalecer el acceso de los ciudadanos a la administración pública mediante el uso de soluciones tecnológicas.</t>
  </si>
  <si>
    <t>1.Actualizar  la plataforma "A un clic del  patrimonio" en el marco de la estrategia de gobierno abierto.</t>
  </si>
  <si>
    <t>Desarrollo e implementación de un nuevo servicio en la plataforma</t>
  </si>
  <si>
    <t>Avanzar en la implementación del dominio de uso y apropiación del Modelo de Arquitectura Empresarial (MRAE) con el fin de desarrollar una cultura que permita la adopción y uso de la tecnología en el IDPC</t>
  </si>
  <si>
    <t>Capacitaciones realizadas</t>
  </si>
  <si>
    <t>1.Realizar 1 prueba de auditoría técnica de seguridad sobre la infraestructura informática del IDPC.</t>
  </si>
  <si>
    <t>1 Informe de Auditoría Técnica</t>
  </si>
  <si>
    <t>2.Realizar pruebas de vulnerabilidades sobre los sistemas de Información del  IDPC.</t>
  </si>
  <si>
    <t>2 Informe de vulnerabilidades</t>
  </si>
  <si>
    <t>Garantizar la adecuada dispoción de datos  relevantes para los grupos de valor del IDPC, en el marco de la implementación y sostenibilidad de la política de Gobierno Digital</t>
  </si>
  <si>
    <t>1.Formular y aprobar el documento de Gestion de Datos Abiertos del IDPC, en el marco de la implementación y sostenibilidad de la política de Gobierno Digital</t>
  </si>
  <si>
    <t>1 Documento formulado y aprobado</t>
  </si>
  <si>
    <t>Avanzar en la implementación del  del Modelo de Arquitectura Empresarial (MRAE) con el fin de desarrollar una cultura que permita la adopción y uso de la tecnología en el IDPC</t>
  </si>
  <si>
    <t>1.Formular el Plan de Transformación Digital.</t>
  </si>
  <si>
    <t>1 Plan de transformación digital Formulado</t>
  </si>
  <si>
    <t>1.Realizar 2 capacitaciones sobre el uso y apropiación de las Tecnologías de la Información y Seguridad de la Información</t>
  </si>
  <si>
    <t>Avanzar en la implementación del dominio de sistemas de información  del Modelo de Arquitectura Empresarial (MRAE) con el fin de desarrollar una metodología de desarrollo de software</t>
  </si>
  <si>
    <t>1.Definir la metodología de desarrollo y mantenimiento  de software.</t>
  </si>
  <si>
    <t>1 Metodología de desarrollo de software</t>
  </si>
  <si>
    <t>Gestionar el programa integral de datos personales del IDPC.</t>
  </si>
  <si>
    <t>1.Realizar el registro de las bases de datos ante la SIC</t>
  </si>
  <si>
    <t>1 Documento de Registro de las bases de datos emitido por la SIC</t>
  </si>
  <si>
    <t>2.Ejecutar el Plan de proteccion de datos personal</t>
  </si>
  <si>
    <t>1 Informe detallado de la ejecución del plan de proteccion de datos personales</t>
  </si>
  <si>
    <t>3.Realizar la elaboracion del Manual de gestión de proteccion de datos personales</t>
  </si>
  <si>
    <t>1 Manual de gestion de protección de datos personales</t>
  </si>
  <si>
    <t>4.Actualizar el autodiagnóstico de Proteccion de Datos Personales (Realizar de manera semestral)</t>
  </si>
  <si>
    <t>2 Autodiagnosticos de Proteccion dedatos personales</t>
  </si>
  <si>
    <t>5.Capacitar a
funcionarios y
contratistas sobre
la ley de protección de datos personales.</t>
  </si>
  <si>
    <t>4eventos de sensibilización de proteccion de  datos personales</t>
  </si>
  <si>
    <t>Gestión del Talento Humano</t>
  </si>
  <si>
    <t>Desarrollar acciones que permitan el fortalecimiento de la convivencia social de los colaboradores del IDPC</t>
  </si>
  <si>
    <t>Ma. Isabel Forero R.</t>
  </si>
  <si>
    <t>Plan anual de seguridad y salud en el trabajo</t>
  </si>
  <si>
    <t>Gestionar la conformación y operación de la Brigada de Emergencias del IDPC</t>
  </si>
  <si>
    <t>1.1. Conformar  la brigada de emergencias del IDPC.</t>
  </si>
  <si>
    <t>Acto administrativo de personas pertenecientes a la brigada.</t>
  </si>
  <si>
    <t>Dayana Moreno/Ma. Isabel Forero R.</t>
  </si>
  <si>
    <t>Se realizó conformación de la brigada de emergencia de la entidad. 
Evidencia: Circular 008 del 2023.</t>
  </si>
  <si>
    <t>Se evidencia la Circular 008 de 2023 mediante la cual se informa a conformación de la Brigada de Emergencias de la entidad para el 2023 así como el correspondiente correo informativo</t>
  </si>
  <si>
    <t>2.2. Elaborar el cronograma de capacitación de de SGSST.</t>
  </si>
  <si>
    <t>Cronograma elaborado.</t>
  </si>
  <si>
    <t>Se realizó cronograma de capacitaciones del Sistema de Gestión de Seguridad en el Trabajo SG-SST para el año 2023</t>
  </si>
  <si>
    <t>El proceso aporta el cronograma de capacitaciones del SGSST</t>
  </si>
  <si>
    <t>3.3.Ejecutar el cronograma de capacitación de SGSST.</t>
  </si>
  <si>
    <t>Matriz de seguimiento del cronograma.</t>
  </si>
  <si>
    <t>Gestionar la seguridad física de las sedes del IDPC</t>
  </si>
  <si>
    <t>1.Realizar inspecciones de botiquines y equipos de emergencia</t>
  </si>
  <si>
    <t>8 sedes del IDPC con Inspección a botíquines y equipos de emergencia (formato de inspección a botíquines).</t>
  </si>
  <si>
    <t>2.Realizar inspecciones locativas a cada una de las sedes del IDPC.</t>
  </si>
  <si>
    <t>Informes de Inspección a las sedes del IDPC.</t>
  </si>
  <si>
    <t>Se realizan informes de inspecciones locativas en Casa Genoveva y Casa Pardo</t>
  </si>
  <si>
    <t>El proceso aporta dos informes sobre las inspecciones locativas realizadas en la Casa Genoveva y Casa Pardo</t>
  </si>
  <si>
    <t>3.Realizar la divulgación, ejecución y evaluación  de un simulacro de evacuación.</t>
  </si>
  <si>
    <t>Informe de evaluación.</t>
  </si>
  <si>
    <t>4.Actualizar los planes de emergencia de cada una de las sedes del IDPC (sujeto a cambios en los procesos o infraestructura de la entidad)</t>
  </si>
  <si>
    <t>Reporte anual de planes de emergencia actualizados.</t>
  </si>
  <si>
    <t>5.Actualizar la matriz para la identificación de peligros y valoración de riesgos de cada sede del IDPC,  (sujeto a cambios en los procesos o infraestructura de la entidad)</t>
  </si>
  <si>
    <t>Reporte anual de matrices actualizadas.</t>
  </si>
  <si>
    <t>6.Realizar el diagnóstico de accesibilidad y análisis de puesto de trabajo para los servidores y colaboradores del IDPC."</t>
  </si>
  <si>
    <t>Informe del diagnóstico.</t>
  </si>
  <si>
    <t>7.Elaborar un programa de inspecciones de seguridad con su respectivo cronograma.</t>
  </si>
  <si>
    <t>Programa de inspecciones elaborado.</t>
  </si>
  <si>
    <t>Se realizó documento de programa de inspecciones con sus documentos relacionados. 
Evidencia: Radicado de publicación de documentos y documentos publicados.</t>
  </si>
  <si>
    <t>El proceso aporta el Programa de Inspecciones de Seguridad junto con los respectivos anexos, los cuales se encuentran debidamente formalizados y publicados en la intranet institucional</t>
  </si>
  <si>
    <t>8.Realizar seguimiento al programa de inspecciones de seguridad (locativas, emergencias y equipos)"</t>
  </si>
  <si>
    <t>Matriz de seguimiento del cronograma de inspecciones.</t>
  </si>
  <si>
    <t>Ejecutar las actividades del Plan anual de seguridad y salud en el trabajo</t>
  </si>
  <si>
    <t>1.Definir un Plan de capacitación y actividades del SG-SST para el 2023, en  compañía con la ARL</t>
  </si>
  <si>
    <t>Un plan de capacitación firmado y aprobado por la ARL.</t>
  </si>
  <si>
    <t>Se realizó Plan de capacitación y actividades del Sistema de Gestión de Seguridad en el Trabajo SG-SST para el 2023, en compañía con la ARL Positiva</t>
  </si>
  <si>
    <t>Se evidencia el Pla de Trabajo que incluye las capacitaciones a realizar por parte de la ARL.</t>
  </si>
  <si>
    <t>2.Conformar el Nuevo Comité Paritario de Seguridad y Salud en el Trabajo</t>
  </si>
  <si>
    <t>Un Acto Administrativo de conformación del Comité.</t>
  </si>
  <si>
    <t>3.Realizar Capacitaciones al Comité Paritario de Seguridad y Salud en el Trabajo</t>
  </si>
  <si>
    <t>3 capacitaciones realizadas.</t>
  </si>
  <si>
    <t>4.Realizar Capacitaciones al Comité de Convivencia Laboral</t>
  </si>
  <si>
    <t>2 capacitaciones realizadas.</t>
  </si>
  <si>
    <t>5.Realizar mediciones ambientales: Iluminación y material particulado</t>
  </si>
  <si>
    <t>Informe de mediciones ambientales realizada por la ARL.</t>
  </si>
  <si>
    <t>6.Liderar la organización y las actividades en la semana de la salud</t>
  </si>
  <si>
    <t>Semana de la salud realizada (Correos de invitación y/o listas de asistencia).</t>
  </si>
  <si>
    <t>7.Realizar y  promover pausas activas en todas las sedes del IDPC</t>
  </si>
  <si>
    <t>Pausas activas realizadas 
(registro fotográfico, lista de asistencia).</t>
  </si>
  <si>
    <t>Se realizaron pausas activas el 28/03/2023 en las sedes del IDPC. 
Evidencia: Informe de realización.</t>
  </si>
  <si>
    <t>Se presenta informe de realización de las pausas actividad que se llevó a cabo el 28 de marzo de 2023 en las sedes del IDPC</t>
  </si>
  <si>
    <t>8.Programar  exámenes ocupacionales de ingreso, egreso y periódico (sujetos a necesidad)</t>
  </si>
  <si>
    <t>Reporte de Programación o invitación a exámenes ocupacionales.</t>
  </si>
  <si>
    <t>9.Realizar capacitación del programa de orden y aseo al equipo de colaboradores del IDPC</t>
  </si>
  <si>
    <t>Capacitaciones de orden y aseo.</t>
  </si>
  <si>
    <t>Se realizó campaña de orden y aseo en las sedes del IDPC. 
Evidencia: Listado de asistencia a actividad.</t>
  </si>
  <si>
    <t>El proceso aporta listados de asistencia a las jornadas de capacitación realizadas el 17 y el 24 de marzo de 2023 relacionadas con la campaña de orden y aseo en las sedes del IDPC</t>
  </si>
  <si>
    <t>10.Formular y aprobar el programa de entorno laboral saludable en la entidad (riesgo psicosocial)</t>
  </si>
  <si>
    <t>Documento del programa de entorno laboral saludable elaborado.</t>
  </si>
  <si>
    <t>Plan de bienestar e incentivos</t>
  </si>
  <si>
    <t>Desarrollar acciones enfocadas a fortalecer los factores psicosociales de los colaboradores del IDPC</t>
  </si>
  <si>
    <t>1.1.Elaborar diagnóstico de necesidades de bienestar con base en un instrumento de recolección de información aplicado a los servidores públicos de la entidad</t>
  </si>
  <si>
    <t>Diagnóstico de necesidades de bienestar.</t>
  </si>
  <si>
    <t>2.2.Implementar los lineamientos referentes al Teletrabajo.</t>
  </si>
  <si>
    <t>Informe de la implementación.</t>
  </si>
  <si>
    <t>3.3. Realizar actividades relacionadas con bienestar e incentivos (como recreación, artística/cultural, juegos distritales, vacaciones recreativas)
Nota: algunas actividades están sujetas a programación del DASCD.</t>
  </si>
  <si>
    <t>Informe de actividades relizadas.</t>
  </si>
  <si>
    <t>Se realizaron 2 informes de gestión de actividades realcionadas con el Plan de Bienestar y las actividades de Bienestar establecidas en el POA 2023.</t>
  </si>
  <si>
    <t>El proceso aporta dos informes de gestión con la relación de las actividades ejecutadas por parte del Proceso de Gestión del Talento Humano en el marco del Plan de Bienestar e Incentivos del IDPC para la vigencia 2023</t>
  </si>
  <si>
    <t>Ejecutar acciones encaminadas al fortalecimiento de la Calidad de vida Laboral de los colaboradores del IDPC</t>
  </si>
  <si>
    <t>1.1.Realizar actividades de conmemoración para el personal del IDPC (Mujer, hombre, secretaria, conductor, familia, servidor público)
Nota: algunas actividades están sujetas a programación del DASCD</t>
  </si>
  <si>
    <t>Informe de actividades realizadas.</t>
  </si>
  <si>
    <t>2.2.Promover el uso de la bicicleta - Articulada con el PIGA.</t>
  </si>
  <si>
    <t>Informe de las actividades realizadas.</t>
  </si>
  <si>
    <t>1.1.Compartir las ofertas de Bancos, EPS, Caja de compensación y demás promociones de interés para lo colaboradores del IDPC, de instituciones públicas o privadas</t>
  </si>
  <si>
    <t>Correos electrónicos de divulgación de ofertas y/o promociones.</t>
  </si>
  <si>
    <t>Se difundió al personal del Instituto las diferentes ofertas relacionadas con Cultura Recreación y Deporte, ofertas educativas de universidades, carrera atletica Compensar y linea de atención psicológica del Distrito durante el mes de marzo de 2023.</t>
  </si>
  <si>
    <t>El proceso adjunta cinco (5) archivos con las ofertas difundidas al personal del IDPC relacionadas con las ofertas educativas y culturales</t>
  </si>
  <si>
    <t>2.2. Socializar el protocolo de prevención de situaciones asociadas al acoso laboral y sexual y al abuso de poder.</t>
  </si>
  <si>
    <t>Memorias de la socialización</t>
  </si>
  <si>
    <t>3.3.Implementación de acciones de conformidad a al informe de cultura organizacional.</t>
  </si>
  <si>
    <t>Informe de las acciones realizadas.</t>
  </si>
  <si>
    <t>4.4.Conformar el Equipo de gestores de integridad.</t>
  </si>
  <si>
    <t>Acto administrativo de conformación del Equipo de gestores.</t>
  </si>
  <si>
    <t>5.5.Realizar actividades de apropiación del Código de Integridad</t>
  </si>
  <si>
    <t>6.6.Implementación de acciones de conformidad al informe de clima laboral</t>
  </si>
  <si>
    <t>Informe de las acciones realizadas</t>
  </si>
  <si>
    <t>Asegurar procesos transparentes para el ingreso del personal bajo políticas y condiciones de igualdad y mérito</t>
  </si>
  <si>
    <t>1.1.Realizar seguimiento al Plan de Vacantes y Previsión de Recursos Humanos</t>
  </si>
  <si>
    <t>Seguimientos en Comisión de Personal (acta de comité).</t>
  </si>
  <si>
    <t>Se presento informe de seguimiento al Plan de Vacantes y Previsión de Recursos Humanos a la Comiisón de personal en sesión del 13 de marzo de 2023.</t>
  </si>
  <si>
    <t>El proceso aporta el Acta No. 03 de 2023 de la Comisión de personal efectuada el 13 de marzo, en la cual como punto 4 se reaizó el seguimiento al proceso de encargos y nombramientos provisionales</t>
  </si>
  <si>
    <t>2.2. Realizar seguimiento a la politica para el ingreso, permanencia y retiro de personas con discapacidad, jovenes entre los 18 y 28 años y género</t>
  </si>
  <si>
    <t>Un informe semestral de la implementacion de la politica.</t>
  </si>
  <si>
    <t>Garantizar una adecuada permanencia en el servicio de los colaboradores del Instituto que les permita su desarrollo integral</t>
  </si>
  <si>
    <t>1.1.Actualizar el 100% de la información producida en el periodo (sin incluir nómina) en SIDEAP y SIGEP</t>
  </si>
  <si>
    <t>Dos Informes donde se evidencia que el 100% de la información esté registrada en SIDEAP y SIGEP.</t>
  </si>
  <si>
    <t>2.2.Aplicar anualmente el instrumento para la evaluación de conductas éticas</t>
  </si>
  <si>
    <t>Informe de evaluación del instrumento aplicado.</t>
  </si>
  <si>
    <t>3.3.Elaborar un informe sobre el análisis de las declaraciones de bienes y rentas y registro de conflicto de interés</t>
  </si>
  <si>
    <t>Informe sobre la presentación de las  declaraciones de bienes y rentas y registro de conflicto de interés.</t>
  </si>
  <si>
    <t>Establecer pautas que aseguren un proceso de desvinculación del personal bajo condiciones dignas</t>
  </si>
  <si>
    <t>1.1. Socializar el instructivo para brindar asistencia a la desvinculación que incluya causales diferentes a la pensión.</t>
  </si>
  <si>
    <t>Listado de asistencia.</t>
  </si>
  <si>
    <t>Se realizó socialización del instructivo para brindar asistencia a la desvinculación de causales diferentes a la pensión, el día  27 de marzo de 2023 a los funcionarios del Instituto.</t>
  </si>
  <si>
    <t>El proceso presenta el listado de asistencia a la jornada de socialización del instructivo de Desvinculación Asistida realizada el 27 de marzo de 2023</t>
  </si>
  <si>
    <t>2.2. Construir el mapa de conocimiento tácito de la entidad.</t>
  </si>
  <si>
    <t>Documento del mapa de conocimiento tácito.</t>
  </si>
  <si>
    <t>Plan institucional de capacitación</t>
  </si>
  <si>
    <t>Fortalecer las competencias de los servidores y colaboradores del Instituto asociadas con el desarrollo del Eje Temático "Gestión del Conocimiento y la Innovación"</t>
  </si>
  <si>
    <t>1.1.Realizar un cronograma de las capacitaciones asociadas a las dimensiones, SABER-SABER, SABER-HACER,SABER-SER.</t>
  </si>
  <si>
    <t>Un Cronograma de capacitación.</t>
  </si>
  <si>
    <t>Se elaboró y estableció Cronograma de capacitación con los diferentes procesos del IDPC que programaron capacitaciones para la vigencia 2023 dirigida a serviodres y colaboradores del Instituto</t>
  </si>
  <si>
    <t>El proceso aporta como evidencia un Cronograma de Capacitación para ser ejecutadas en el IDPC durante la vigencia 2023</t>
  </si>
  <si>
    <t>2.2. Hacer seguimiento al cronograma de las capacitaciones de conformidad en el PIC.</t>
  </si>
  <si>
    <t>Informe de seguimiento a las capacitaciones realizadas.</t>
  </si>
  <si>
    <t>Fortalecer las competencias de los servidores y colaboradores del Instituto asociadas con el desarrollo del Eje Temático "Creación de valor público"</t>
  </si>
  <si>
    <t>1.1.Realizar la inducción de los servidores nuevos que ingresen al IDPC.</t>
  </si>
  <si>
    <t>Memorias de la capacitación (presentación, lista de asistencia).</t>
  </si>
  <si>
    <t>2.2.Realizar la re-inducción de los servidores antiguos que hacen parte de la planta del IDPC.</t>
  </si>
  <si>
    <t>Gestión Documental</t>
  </si>
  <si>
    <t>Actualizar instrumentos y documentos para la  sostenibilidad y mejora del fortalecimiento de la política de Gestión Documental</t>
  </si>
  <si>
    <t>1.Actualizar el Sistema Integrado de Conservación</t>
  </si>
  <si>
    <t>1 Documento actualizado y publicado</t>
  </si>
  <si>
    <t>Contratistas y profesionales proceso de Gestión Documental (Contratista conservadora)</t>
  </si>
  <si>
    <t>2.Recolección de información de producción documental, de cada una de las dependencias.</t>
  </si>
  <si>
    <t>8 formatos de encuesta  de estudio de la dependencia productora diligenciados.</t>
  </si>
  <si>
    <t>Profesionales proceso Gestión Documental</t>
  </si>
  <si>
    <t>En el mes de marzo de 2023 se realizaron dos (2) entrevistas para la actualización de series, subseries y tipos documentales de la Tablas de Retención Documental de los siguientes procesos:
1. Oficina Asesora Jurídica, entrevista realizada el día 29/03/2</t>
  </si>
  <si>
    <t>De acuerdo con los soportes aportados, se evidencian entregables y la ejecución de la tarea para el mes de marzo.</t>
  </si>
  <si>
    <t>3.Responder las observaciones y
Realizar los ajustes de los documentos relacionados con la TRD referente al Acuerdo 070/2015 y presentarlos al
Archivo de Bogotá para su validación</t>
  </si>
  <si>
    <t>1 Comunicación de respuesta a las observaciones del archivo de Bogotá.
1 Cuadro de clasificación documental
TRD Acuerdo 070/2015.
1 Ficha de valoración documental corregida.
1 Cuadro de caracterización
documental corregido.
1 Memoria descriptiva cor</t>
  </si>
  <si>
    <t>4.Actualización de documentos archivísticos asociados a la TRD (Cuadro de clasificación documental, Fichas de valoración documental, Cuadros de caracterización documental y Memoria descriptiva).</t>
  </si>
  <si>
    <t>4 Documentos actualizados: 1 Cuadro de clasificación documental, 1 Ficha de valoración documental, 1 Cuadro de caracterización documental y Memoria descriptiva</t>
  </si>
  <si>
    <t>5.Presentación de TRD, al Comité Institucional de Gestión y Desempeño y al Archivo de Bogotá.</t>
  </si>
  <si>
    <t>1 Acta de aprobación por parte del Comité de Gestión y Desempeño, aprobando las TRD.
1 Oficio remisorio al archivo de Bogotá, remitiendo las TRD aprobadas por la entidad.</t>
  </si>
  <si>
    <t>6.Actualizar el Modelo de requisitos para la gestión de  documentos electrónicos – MOREQ.</t>
  </si>
  <si>
    <t>1 Documento actualizado y publicado
1 Documento de Índice Electrónico</t>
  </si>
  <si>
    <t>Profesional proceso Gestión Documental  (Idelber)</t>
  </si>
  <si>
    <t>7.Formular y aprobar programas específico del PGD (Programa de reprografía-Programa de Documentos vitales o esenciales-Programa de documentos especiales, Elaborar Programa de archivos descentralizados y Programa de normalización de formas y formularios elec</t>
  </si>
  <si>
    <t>Programas específicos creados aprobados y cargados en el SIG</t>
  </si>
  <si>
    <t>8.Formular y aprobar los diferentes procedimientos que requiera el proceso de gestión documental (Procedimiento de Tabla de Retención Documental, procedimiento de transferencias y procedimiento de reconstrucción de expedientes).</t>
  </si>
  <si>
    <t>3 Procedimientos creados y aprobados.</t>
  </si>
  <si>
    <t>Profesional proceso Gestión Documental (Contratista Conservadora- angela Pinilla)</t>
  </si>
  <si>
    <t>9.Actualizar  instrumento banco terminológico.</t>
  </si>
  <si>
    <t>1  Banco terminológico actualizada.</t>
  </si>
  <si>
    <t>Profesional proceso Gestión Documental</t>
  </si>
  <si>
    <t>10.Actualizar  tablas de control de acceso</t>
  </si>
  <si>
    <t>1  Tabla de control de acceso actualizada</t>
  </si>
  <si>
    <t>11.Revisar el Registro de Activos de Información de acuerdo con la resolución 1519 de 2020</t>
  </si>
  <si>
    <t>16 Registros  de la revisión de Activos de Información actualizado, adoptado y divulgado</t>
  </si>
  <si>
    <t>12.Revisar actualizar Índice de Información Clasificada y Reservada</t>
  </si>
  <si>
    <t>1 Índice de Información Clasificada y Reservada actualizado</t>
  </si>
  <si>
    <t>13.Revisar actualizar Plan Institucional de Archivos-PINAR y Programa de Gestión Documental-PGD</t>
  </si>
  <si>
    <t>2 Documentos actualizados</t>
  </si>
  <si>
    <t>Fortalecer la capacidades de los colaboradores del IDPC, en cuanto al proceso de Gestión Documental y el Sistema de Gestión Documental ORFEO, para garantizar la consulta y la conservación de la memoria institucional en la entidad.</t>
  </si>
  <si>
    <t>1.Divulgar cápsulas informativas de aplicación de conceptos de Gestión documental.</t>
  </si>
  <si>
    <t>11 cápsulas informativas de aplicación de conceptos de Gestión documental en la intranet</t>
  </si>
  <si>
    <t>En el mes de febrero de 2023 se realizó la primera cápsula informativa denominada "conoce el SGDA-ORFEO".
 Evidencia: Pieza comunicativa, conoce el SGDA-ORFEO, publicada via intranet ,se anexa captura de pantalla.
Pieza informativa en formato PNG, JPG, PD</t>
  </si>
  <si>
    <t>En el mes de marzo de 2023 se realizó la primera cápsula informativa denominada "NOMBRAR LOS FORMATOS DE PAGO-ORFEO-jpg".
 Evidencia: Pieza comunicativa, "NOMBRAR LOS FORMATOS DE PAGO-ORFEO" publicada via intranet ,se anexa captura de pantalla.
Pieza info</t>
  </si>
  <si>
    <t>2.Realizar seguimiento al trámite de los requerimientos en el aplicativo Orfeo de los servidores públicos y contratistas del IDPC</t>
  </si>
  <si>
    <t>11 Informes de seguimiento y ranking con las dependencias y documentos pendientes por tramitar</t>
  </si>
  <si>
    <t>Profesionales proceso Gestión Documental (Andrés Moncada Karena Bernal)</t>
  </si>
  <si>
    <t>En el mes de febrero se realizo el primer reporte de seguimiento al tramite de los requerimientos en el aplicativo ORFEO.
Evidencia: Primer informe de ranking y seguimiento al aplicativo ORFEO.
Reporte de ORFEO por Subdirecciones y Oficinas a corte de 25</t>
  </si>
  <si>
    <t>En el mes de marzo se realizó el primer reporte de seguimiento al trámite de los requerimientos en el aplicativo ORFEO.
Evidencia: Primer informe de ranking y seguimiento al aplicativo ORFEO.
Reporte de ORFEO por Subdirecciones y Oficinas a corte de 25 de</t>
  </si>
  <si>
    <t>3.Realizar la digitalización de unidades documentales de 2007 hasta 2017, correspondientes a las transferencias documentales primarias, realizadas en las vigencias de 2019, 2020, 2021 y 2022.</t>
  </si>
  <si>
    <t>3 Formatos diligenciados con la relación de los expedientes digitalizados (300 carpetas digitalizadas).</t>
  </si>
  <si>
    <t>Asistencial asignado al proceso Gestión Documental</t>
  </si>
  <si>
    <t>4.Aplicar encuesta sobre calidad del servicio del proceso de  gestión documental.</t>
  </si>
  <si>
    <t>1 Formulario de encuesta diseñado.
1 documento de análisis de resultados de la encuesta</t>
  </si>
  <si>
    <t>5.Realizar sesiones de capacitación en temas de gestión y conservación documental  y manejo del sistema o aplicativo Orfeo Sistema de Gestión de Documentos Electrónicos de Archivo - SGDEA</t>
  </si>
  <si>
    <t>10 Capacitaciones a funcionarios y contratistas realizadas, (Invitación, presentación y Listados de asistencia).</t>
  </si>
  <si>
    <t>En el mes de marzo  el día 10, se realizó la capacitación correpondiente a "Capacitación en gestión documental para pago de contratistas".
Evidencias: Formato de Conocimientos adquiridos Capacitación PAGOS-ORFEO 10-03-23.
-Formato de Conocimientos Prev</t>
  </si>
  <si>
    <t>En el mes de marzo  el dia 10, se realizó la capacitación correspondiente a  la "Capacitación en gestión documental para pago de contratistas".
Evidencias: 
-Formato de Conocimientos adquiridos Capacitación PAGOS-ORFEO 10-03-23.
-Formato de Conocimientos</t>
  </si>
  <si>
    <t>Culminar la intervención archivística del fondo documental Corporación La Candelaria de periodos de 1995 hasta 2006 (segundo y tercer periodo).</t>
  </si>
  <si>
    <t>1.Ejecutar actividades de organización archivística para subsanar las observaciones realizadas por la Archivo de Bogotá a la transferencia secundaria (2do y 3er periodo)</t>
  </si>
  <si>
    <t>1 Comunicación de respuesta a las bservaciones del archivo de Bogotá
1 Informe ejecutivo con la gestión de la transferencia secundaria</t>
  </si>
  <si>
    <t>Profesional proceso Gestión Documental (Natalia Muñoz)</t>
  </si>
  <si>
    <t>2.Actualización del FUID, correspondientes al cuarto y quinto periodo.</t>
  </si>
  <si>
    <t>1 FUID actualizado con la intervención del fondo documental
1 Oficio de solicitud de visita al Archivo de Bogotá.</t>
  </si>
  <si>
    <t>Realizar  el levantamiento de inventario  del archivo de gestión periodo documental que inicia desde el 2021 hasta el 2022. (Documentos físicos y Electrónicos)FURAG</t>
  </si>
  <si>
    <t>1.Actualizar el inventario de gestión desde el periodo documental que inicia desde el 2021 hasta el 2022. FURAG.</t>
  </si>
  <si>
    <t>16 Inventarios Documental del archivo de gestión  por proceso</t>
  </si>
  <si>
    <t>Profesional proceso Gestión Documental (Karen Bernal)</t>
  </si>
  <si>
    <t>Analizar y definir el uso de las firmas electrónicas y digitales.</t>
  </si>
  <si>
    <t>1.Ajustar e implementar formatos para firma electrónica en Orfeo.</t>
  </si>
  <si>
    <t>2 informes evidenciando  la creación y/o actualización de formatos para firma electrónica.</t>
  </si>
  <si>
    <t>Ejecutar el programa de documentos electrónicos de archivo para el fortalecimiento de la política de Gestión Documental</t>
  </si>
  <si>
    <t>1.Desarrollar e implementar en el Sistema Documental Orfeo, los requisitos establecidos en el MOREQ</t>
  </si>
  <si>
    <t>20 requisitos del MOREQ  implementados en Orfeo/ Matriz RTF
2. Actas de reunión de aprobación de requisitos.</t>
  </si>
  <si>
    <t>Profesional proceso Gestión Documental (Idelber)</t>
  </si>
  <si>
    <t>Desarrollo de actividades para la implementación y sostenibilidad de las áreas de almacenamiento y conservación del archivo</t>
  </si>
  <si>
    <t>1.Realizar capacitación al personal de servicios generales y mantenimiento sobre conservación documental</t>
  </si>
  <si>
    <t>5 Capacitaciones al personal de servicios generales y mantenimiento</t>
  </si>
  <si>
    <t>En el mes de febrero de 2023 la Conservadora realizo la primera capacitacion al personal de servicios generales en las actividades de limpieza en los depósitos de almacenamiento de documentos de archivo.
Evidencias: Presentacion en Power Point 
Lista de a</t>
  </si>
  <si>
    <t>2.Realizar visitas de inspección de áreas de depósito.</t>
  </si>
  <si>
    <t>2 Informes de visita de inspección realizada</t>
  </si>
  <si>
    <t>3.Realizar el seguimiento a las actividades de limpieza de las areas de almacenamiento de documentos de archivo.</t>
  </si>
  <si>
    <t>Informe del seguimiento a limpieza general y limpieza diaria de los depositos de archivo.</t>
  </si>
  <si>
    <t>En el mes de febrero de 2023 se realizo el seguimimiento a las actividades relacionadas a la limpieza general y diaria en los depositos de archivo ubicados en las sedes Casas Gemelas - Archivo Central, Palomar del Principe Archivo BIC, esto con el fin de</t>
  </si>
  <si>
    <t>En el mes de marzo de 2023 se realizó el seguimiento a las actividades relacionadas a la limpieza general y diaria en los depósitos de archivo ubicados en las sedes Casas Gemelas - Archivo Central y Palomar del Principe Archivo BIC, con el fin de mantener</t>
  </si>
  <si>
    <t>4.Realizar el análisis de las condiciones ambientales a partir de los datos arrojados por los instrumentos de medición instalados en los depósitos de archivo.</t>
  </si>
  <si>
    <t>4 Informe de monitoreo de las condiciones ambientales de las instalaciones locativas del archivo.</t>
  </si>
  <si>
    <t>En el mes de marzo de 2023 se realizo el seguimiento a las condiciones ambientales por parte del proceso de Gestión Documental de los meses de ENERO FEBRERO DE 2023.
Evidencia: INFORME CONDICIONES AMBIENTALES 
ESPACIOS DE ALMACENAMIENTO DE ARCHIVO IDPC
E</t>
  </si>
  <si>
    <t>Programa de Gestión Documental-PGD</t>
  </si>
  <si>
    <t>Realizar la Intervención archivística del archivo de gestión,  periodo documental que inicia desde el 2007 hasta el 2022. (Dirección General, Control Interno)(Subdirección General, Subdirección Intervención, Subdirección de Gestión Territorial, Subdirecci</t>
  </si>
  <si>
    <t>2.Formulación aprobación del cronograma de transferencias documentales primarias.</t>
  </si>
  <si>
    <t>Cronograma formulado</t>
  </si>
  <si>
    <t>Profesional proceso Gestión Documental (Camilo Moreno)</t>
  </si>
  <si>
    <t>1.Ejecutar actividades de organización archivística, para cada una de las subdirecciones del IDPC.</t>
  </si>
  <si>
    <t>4 Actas de Transferencia Documental 
5. FUID correspondientes a la transferencia documental primaria de TRD</t>
  </si>
  <si>
    <t>En el mes de marzo de 2023 se realizó  el acompañamiento, intervención de la documentación y la aplicación de los procesos técnicos de la Gestión Documental para las Transferencias Documentales Primarias de acuerdo con el cronograma de Transferencias Docu</t>
  </si>
  <si>
    <t>Gestión Financiera</t>
  </si>
  <si>
    <t>Elaborar informes de ejecución presupuestal y remitir a los responsables de presupuesto con las alertas correspondientes</t>
  </si>
  <si>
    <t>1.Elaborar  el informe presupuestal</t>
  </si>
  <si>
    <t>3 Documentos con la información presupuestal</t>
  </si>
  <si>
    <t>Profesional Especializado de presupuesto</t>
  </si>
  <si>
    <t>2.Remitir los resultados con la información  presupuestal con las alertas correspondientes</t>
  </si>
  <si>
    <t>Correo electrónico  de remisión de los resultados con la ejecución presupuestal</t>
  </si>
  <si>
    <t>Revisar los procedimientos,políticas y lineamientos vigentes y actualizar o crear los que sean requeridos, del proceso de gestión financiera.</t>
  </si>
  <si>
    <t>1.Revisar, actualizar y formalizar los Documentos que requieren actualización</t>
  </si>
  <si>
    <t>Procedimientos, lineamientos o políticas revisadas, actualizadas y/o elaboradas en caso de requerirse</t>
  </si>
  <si>
    <t>Leonardo Alonso Castrillon / Sandra Romero / Ever Yeison Bareño</t>
  </si>
  <si>
    <t>Elaborar  informes de ejecución del PAC y remitir a los responsables de ordenación de gastos, con las alertas correspondientes</t>
  </si>
  <si>
    <t>1.Elaborar  el informe de PAC</t>
  </si>
  <si>
    <t>Profesional Especializado de Tesorería</t>
  </si>
  <si>
    <t>3 Informes de PAC</t>
  </si>
  <si>
    <t>2.Remitir los resultados con la información  de PAC y con las alertas correspondientes</t>
  </si>
  <si>
    <t>3 Correos electrónicos de remisión de los resultados con la ejecución de PAC</t>
  </si>
  <si>
    <t>Realizar seguimiento de la ejecución financiera de los convenios y remitir a los ordenadores de gasto en el marco del fortalecimiento del control del proceso de gestión financiera</t>
  </si>
  <si>
    <t>1.Elaborar fichas de seguimiento financiero de los convenios y remitir a los ordenadores de gasto para el control correspondiente</t>
  </si>
  <si>
    <t>3 fichas de seguimiento financiero de los convenios</t>
  </si>
  <si>
    <t>Profesionales Especializados de presupuesto y tesorería</t>
  </si>
  <si>
    <t>Mejorar el control de la solicitud del Certificado de Disponibilidad Presupuestal asociados al presupuesto de funcionamiento</t>
  </si>
  <si>
    <t>1.Implementar la solicitud de expedición
de CDP a través del aplicativo del Plan Anual de Adquisiciones como control de la viabilización del presupuesto de funcionamiento</t>
  </si>
  <si>
    <t>Reporte de Solicitudes de
CDP de funcionamiento tramitadas en el aplicativo</t>
  </si>
  <si>
    <t>Gestión Jurídica</t>
  </si>
  <si>
    <t>Actualizar la Política de Prevención del Daño Antijurídico (PPDA) para el fortalecimiento de la Defensa Judicial de la entidad</t>
  </si>
  <si>
    <t>1.1.Proyectar los ajustes a la PPDA para la siguiente anualidad, que incluya los criterios para la selección del apoderado externo de la entidad</t>
  </si>
  <si>
    <t>Un Proyecto de actualización</t>
  </si>
  <si>
    <t>2.2.Presentar al Comité de Conciliación el proyecto de actualización de la PPDA para su aprobacion</t>
  </si>
  <si>
    <t>Una acta que contenga la decisión del comité</t>
  </si>
  <si>
    <t>Formular las directrices de conciliación para el fortalecimiento de la Defensa Judicial de la Entidad</t>
  </si>
  <si>
    <t>1.1.Revisar los casos de conciliación similares donde la entidad haya sido convocada</t>
  </si>
  <si>
    <t>Una lista de casos de conciliación de la entidad 2021 -2022</t>
  </si>
  <si>
    <t>2.2.Elaborar la directriz de conciliación</t>
  </si>
  <si>
    <t>Un proyecto de Directriz de Conciliación</t>
  </si>
  <si>
    <t>3.3.Presentar la directriz de conciliación para aprobacion del Comité de Conciliación</t>
  </si>
  <si>
    <t>Formular los procedimientos para el fortalecimiento de la Defensa Judicial y cumplimiento de la normatividad vigente</t>
  </si>
  <si>
    <t>1.1.Revisar y/o actualizar los documentos del proceso de gestión jurídica</t>
  </si>
  <si>
    <t>Documento actualizado o acta de reunion de seguimiento interno en la que se defina la permanencia o eliminacion del documento</t>
  </si>
  <si>
    <t>2.3.Actualizar semestralmente el normograma</t>
  </si>
  <si>
    <t>Normograma actualizado</t>
  </si>
  <si>
    <t>Asegurar el seguimiento y reporte de los procesos judiciales de la entidad en el marco del fortalecimiento de Defensa judicial de la entidad</t>
  </si>
  <si>
    <t>1.1.Presentar los procesos y/o aspectos relevantes al comité de conciliación</t>
  </si>
  <si>
    <t>24 actas que evidencien las sesiones del comité</t>
  </si>
  <si>
    <t>El día 27 de enero de 2023, se llevó a cabo la sesión ordinaria comité de conciliación del IDPC, por convocatoria del jefe de la Oficina Asesora Jurídica, con el siguiente orden del día: 
1 Verificación del quórum y aprobación del orden del día 2 Reporte audiencia – Acción popular Casa Echavarría 3 Peticiones – Triángulo de Fenicia 4 Proposiciones y varios
El 30 de enero de 2023, se llevó a cabo una sesión virtual asincrónica del comité de conciliación del IDPC, con el siguiente orden del día: 
1 Verificación del quórum y aprobación del orden del día 2 Informe reportado a la Secretaría Jurídica Distrital en cuanto a la gestión judicial de lo recibido en el segundo semestre de 2022. 3 Proposiciones y varios.
SE anexa como evidencias las actas 01 y 02 de 2023</t>
  </si>
  <si>
    <t>Se evidencian las Actas de Sesión del comité de Conciliación 01 y 02 efectuadas el 27 y 30 de enero el 2023 respectivamente de acuerdo con lo referido por el proceso en el monitoreo</t>
  </si>
  <si>
    <t>El 20 de febrero de 2023 se llevó a cabo comité de conciliación en el que se presentaron los siguientes temas: Proceso 11001-33-31-006-2006-00540-00 – Predio 8-37/39 de la carrera 6ª de Bogotá 3 Acciones de tutela a febrero de 2023.
Evidencias Acta 03 y 04</t>
  </si>
  <si>
    <t>Se evidencian las Actas 03 y 04 del 20 y 27 de febrero de las sesiones del Comité de Conciliación</t>
  </si>
  <si>
    <t>El 24 de marzo de 2023, se realizó la sesión ordinaria del Comité de Conciliación en la que se presentaron los casos referentes al  predio colindante Casas Gemelas - Supuesta humedad por un muro del IDPC y el caso plaza Rumichaca - amenaza a ruina – debate JAL 23 de marzo de 2023.
El 29 de marzo se llevó a cabo el Comité de Conciliación Ordinario, en el que se trataron los siguientes temas:  Informe de ejecución del Plan anual de acción 2022 de recuperación del Patrimonio Público, Demanda UT Monumentos 2023, Circular 4 del 8 de marzo de 2023 Secretaría Jurídica Distrital, Aprobación del Plan de Acción 2023 - Comité de Conciliación y se presentaron los procesos y la calificación del contingente judicial a marzo de 2023.
Como evidencia se aportan las actas 005 y 006 de 2023.</t>
  </si>
  <si>
    <t>El proceso aporta las actas del comité de concliación referidas.</t>
  </si>
  <si>
    <t>2.2.Calificar el contingente judicial  de forma trimestral</t>
  </si>
  <si>
    <t>4 calificaciones contingente</t>
  </si>
  <si>
    <t>En el mes de marzo se efectuó la calificación del contingente judicial de la Entidad. Se aporta como evidencia el reporte de la calificación efectuada</t>
  </si>
  <si>
    <t>Se evidenica el reporte de calificación del contingente judicial del IDPC</t>
  </si>
  <si>
    <t>3.3.Actualizar mensualmente la plataforma SIPROJ según el movimiento de cada proceso</t>
  </si>
  <si>
    <t>12 reportes de actualización de los procesos judiciales</t>
  </si>
  <si>
    <t>De los procesos activos en los que hace parte el IDPC, en el mes de enero de 2023, se realizó la actualización de los procesos que presentaron movimiento, los cuales se relacionan a continuación:
1. Enero 2023 - ID 710927 Siproj
2. Enero 2023 - ID 621473 Siproj
3. Enero 2023 - ID 688740 Siproj
4. Enero 2023 - ID 729882 Siproj
5. Enero 2023 - ID 538192 Siproj
Es importante aclarar que la actualización en SIPROJ solo puede realizarse una única vez, razón por la cual, al ser parte en el proceso varias Entidades, el registro de la actualización queda asociado a la entidad que primero lo efectúa.</t>
  </si>
  <si>
    <t>El proceso aporta los pantallazos de seguimiento y actualización de los procesos en el Siproj realizados en el mes de enero de 2023</t>
  </si>
  <si>
    <t>De los procesos activos en los que hace parte el IDPC, en el mes de febrero de 2023, se realizó la actualización de los procesos que presentaron movimiento, los cuales se relacionan a continuación:
1.	PROCESO 11001334205420160067802 SP 538192 
2.	PROCESO 11001333603420220021300 SP 710927
3.	TUTELA 11001407100320230001200 (729882)
4.	TUTELA 11001400306720230024200 (732036)
5.	TUTELA 11001418900920230022600 (731059)
Es importante aclarar que la actualización en SIPROJ solo puede realizarse una única vez, razón por la cual, al ser parte en el proceso varias Entidades, el registro de la actualización queda asociado a la entidad que primero lo efectúa.</t>
  </si>
  <si>
    <t>El proceso aporta los pantallazos del registro realizado en el SIPROJ durante el mes de febrero</t>
  </si>
  <si>
    <t>Se efectuó la actualización en el Siproj de 3 procesos que tuvieron movimiento en el mes de marzo. Se aporta como evidencia documento con los pantallazos en los que se evidencia el registro realizado.
Es importante aclarar que la actualización en el SIPROJ solo puede efectuarse una única vez, razón por la cual, al ser parte de los procesos varias entidades, el registro de la actualización queda asociado a la entidad que primero lo efectúa.</t>
  </si>
  <si>
    <t>Se evidencia la actualización realizada a los procesos en el SIPROJ durante el mes de marzo</t>
  </si>
  <si>
    <t>Gestión Territorial del Patrimonio</t>
  </si>
  <si>
    <t>7649-Consolidación de los patrimonios como referente de ordenamiento territorial en la ciudad de Bogotá</t>
  </si>
  <si>
    <t>Consolidar los patrimonios de Bogotá-región como referente de significados sociales y determinante de las dinámicas del ordenamiento territorial.</t>
  </si>
  <si>
    <t>2.Formular e implementar instrumentos distritales de protección, planeación y gestión integrada de los patrimonios culturales y naturales de Bogotá-Región</t>
  </si>
  <si>
    <t>1.Reivindicar y promover el patrimonio cultural como escenario y dispositivo de construcción de significados,
conflictos, vivencias y prácticas de los diferentes grupos poblacionales y sectores sociales.</t>
  </si>
  <si>
    <t>1. Servicio de preservación de los parques y áreas arqueológicaspatrimoniales</t>
  </si>
  <si>
    <t>2. Documentos de lineamientos técnicos</t>
  </si>
  <si>
    <t>3.Desarrollar estrategias orientadas a la comprensión de las dinámicas sociales, residenciales, financieras y productivas patrimoniales en contextos vecinales y cotidianos, incluyendo medidas de adecuación urbana,
construcción y gestión de equipamientos culturales para la divulgación y apropiación de la integralidad del
patrimonio</t>
  </si>
  <si>
    <t>1.I. Realizar un mapeo de actores clave.</t>
  </si>
  <si>
    <t>1.Servicio de asistencia técnica en asuntos patrimoniales nacionales e internacionales</t>
  </si>
  <si>
    <t>Gestionar la implementación del Plan de Manejo Arqueológico del Parque Arqueológico y del Patrimonio Cultural de Usme.</t>
  </si>
  <si>
    <t>Activar y divulgar el Patrimonio Cultural del Área Arqueológica Protegida.</t>
  </si>
  <si>
    <t>1.VI. Realizar un proceso de identificación y registro de prácticas y manifestaciones asociadas a los patrimonios.</t>
  </si>
  <si>
    <t>Posicionar la importancia de la salvaguardia del patrimonio vivo campesino del Sumapaz a través de espacios de gestión intra e interinstitucional</t>
  </si>
  <si>
    <t>Propiciar el relacionamiento interinstitucional para la Gestión Pública del Parque Arqueológico y del Patrimonio Cultural.</t>
  </si>
  <si>
    <t>1.IX. Realizar un proceso de inventario y registro del patrimonio natural.</t>
  </si>
  <si>
    <t>1.XIII. Identificar itinerarios y circuitos de patrimonios integrados y articulados a los existentes.</t>
  </si>
  <si>
    <t>1.VIII. Realizar un instrumento de recolección de información cuantitativa</t>
  </si>
  <si>
    <t>GESTIONAR 0,3 declaratoria de Sumapaz como Patrimonio de la Humanidad por la Unesco</t>
  </si>
  <si>
    <t>Contextualizar y construir conjuntamente la propuesta de salvaguardia del PCI campesino con delegaciones de la comunidad</t>
  </si>
  <si>
    <t>1.Realizar encuentros de discusión y análisis sobre el patrimonio vivo campesino del Sumapaz con el grupo de trabajo delegado por la comunidad</t>
  </si>
  <si>
    <t>Relatorías, listas de asistencia y registro fotográfico de las actividades desarrolladas</t>
  </si>
  <si>
    <t>Profesional Contratista, Apoyo Coordinación</t>
  </si>
  <si>
    <t>1. El 8 de marzó se acompañó la reunión del Consejo Local de Mujeres de la Localidad de Sumapaz, por la plataforma Meet, con el objetivo de informar el procesos en la identificación del Patrimonio Vivo del campesinado.  En la reunión se acordaron los nombres de las dos mujeres que están por parte del Consejo Local de Mujeres en el grupo de trabajo de profundización sobre los caminos de salvaguardia del Patrimonio vivo del Sumapaz ( Patricia Melo por la Cuenca Rio Sumapaz y Claribel Martínez por la Cueca del Rio Blanco,).
2. El 11 de marzo se desarrolló el  primer encuentro en 2023 con el grupo de trabajo de la comunidad para avanzar en el proceso de salvaguardia del PCI campesino. Los objetivos del encuentro fueron recordar la ruta de salvaguardia del patrimonio vivo campesino desarrollada hasta el momento en el Sumapaz y profundizar en los posibles caminos de salvaguardia (inventario, declaratoria y salvaguardia efectiva). El taller contó con la participación de delegados y delegadas de las organizaciones campesinas del Sumapaz. Se acordó realizar una segunda sesión el 15 de abril de 2023 en la vereda Santa Rosa, Sumapaz.</t>
  </si>
  <si>
    <t>No se presenta observaciones al reporte realizado.</t>
  </si>
  <si>
    <t>2.Realizar un encuentro con representantes de la comunidad de la Localidad de Sumapaz para la validación de la propuesta construida conjuntamente</t>
  </si>
  <si>
    <t>Un Acta del encuentro</t>
  </si>
  <si>
    <t>GENERAR LA ACTIVACIÓN 0,3 parque arqueológico de la Hacienda El Carmen (Usme) integrando borde urbano y rural de
Bogotá</t>
  </si>
  <si>
    <t>1.Realizar las acciones interinstitucionales para la implementación del Plan de Restauración Ecológica</t>
  </si>
  <si>
    <t>Actas de las acciones interinstitucionales para la implementación del Plan de Restauración Ecológica realizadas (Acta y listado)</t>
  </si>
  <si>
    <t>El 20 de febrero se desarrolló el comité técnico coordinador del convenio E444 de 2022, firmado entre el Jardín Botánico de Bogotá y el Instituto Distrital de Patrimonio Cultural. Durante el comité se presentaron los avances de las actividades proyectadas durante el 2022 y se proyectaron de manera general aquellas que tendrán lugar durante el 2023, considerando los hallazgos arqueológicos realizados durante la ejecución de la fase 3 del Plan de Restauración Ecológica del Área Arqueológica Protegida Hacienda El Carmen.</t>
  </si>
  <si>
    <t>2.Entregar los resultados de la implementación del Plan de Restauración Ecológica</t>
  </si>
  <si>
    <t>Informe de resultados de la implementación del Plan de Restauración Ecológica</t>
  </si>
  <si>
    <t>3.Realizar la gestión para la obtención de estudios y diseños de la Fase 1 del Parque Arqueológico de Usme</t>
  </si>
  <si>
    <t>Informes de la ejecución  de los estudios y diseños de la Fase 1 (contratos de consultoría e interventoría)</t>
  </si>
  <si>
    <t>FORMULAR 0,75 instrumentos de planeación territorial en entornos patrimoniales como determinante del
ordenamiento territorial de Bogotá</t>
  </si>
  <si>
    <t>Plan de Manejo Arqueológico. Identificar y caracterizar el potencial arqueológico de Bogotá</t>
  </si>
  <si>
    <t>1.Identificar y compilar las fuentes secundarias arquelógicas, históricas (proceso de ocupación), ecológicas, asentamientos.</t>
  </si>
  <si>
    <t>Documento Técnico de Soporte correspondiente al diagnóstico, cartografía de análisis, base datos actualizada.</t>
  </si>
  <si>
    <t>Para el entregable de "Documento balance y conclusiones activación" está prevista su entregas para el mes de junio.</t>
  </si>
  <si>
    <t>En cumplimiento de esta tarea se elaboró la estructura final del Documento Técnico de Soporte del PMA-BGT (Archivo adjunto: 2).  Adicionalmente, se diseño el Plan de Trabajo (Base de datos) asociado al desarrollo del PMA-BGT (Arhivo adjunto: 3)</t>
  </si>
  <si>
    <t>2.Formular el modelo predictivo preliminar.</t>
  </si>
  <si>
    <t>Reportes de avance del Documento Técnico de Soporte y cartografía de análisis anexa del modelo predictivo.</t>
  </si>
  <si>
    <t>3.Elaborar la cartografía de zonificación del potencial arqueológico.</t>
  </si>
  <si>
    <t>Reporte de avance del Documento Técnico de Soporte y cartografía de zonificación del potencial arqueológico</t>
  </si>
  <si>
    <t>4.Elaborar la presentación de síntesis del avance  de la formulación del Plan de Manejo Arqueológico.</t>
  </si>
  <si>
    <t>Presentaciones del avance de síntesis del avance de la formulación del Plan de Manejo Arqueológico</t>
  </si>
  <si>
    <t>ACTIVAR 1,55 entornos con presencia representativa de patrimonio cultural material e inmaterial, a
través de procesos de interacción social, artística y cultural</t>
  </si>
  <si>
    <t>Teusaquillo (Área PEMP-Teusaquillo). Promover procesos participativos de co-creación e intercambio de experiencias para el fortalecimiento de capacidades de agencia de los patrimonios, memorias, significados y conflictividades en los entornos, con enfoque</t>
  </si>
  <si>
    <t>Directorio de actores y  documento de divulgación y socialización</t>
  </si>
  <si>
    <t>Coordinación equipo Activación de entornos</t>
  </si>
  <si>
    <t>Se elaboró el avance del directorio de actores como entregable para el mapeo de actores clave.
Para el entregable "Documento soportes divulgación y socialización" están previstas entregas para los meses de abril, junio, agosto y octubre.</t>
  </si>
  <si>
    <t>2.II. Incorporar acciones de patrimonio en agendas anuales de las instancias locales de participación (CLACP).</t>
  </si>
  <si>
    <t>Documento soportes del acompañamiento instancias locales de participación.</t>
  </si>
  <si>
    <t>Para el entregable "Documento soportes del acompañamiento instancias locales de participación (CLACP)" están previstas entregas para los meses de mayo, agosto y octubre.</t>
  </si>
  <si>
    <t>3.III. Elaborar una hoja de ruta para la sostenibilidad de la activación concertada con actores locales.</t>
  </si>
  <si>
    <t>Documento hoja de ruta iniciativas para la sostenibilidad.</t>
  </si>
  <si>
    <t>Para el entregable "Documento hoja de ruta iniciativas para la sostenibilidad" están previstas entregas para los meses de mayo y octubre.</t>
  </si>
  <si>
    <t>4.IV. Aportar a la conformación de una red de cuidadores de entornos patrimoniales.</t>
  </si>
  <si>
    <t>Documento y soportes encuentro intercambio de experiencias entre entornos.</t>
  </si>
  <si>
    <t>Para el entregable "Documento y soportes encuentro intercambio de experiencias entre entornos" están previstas entregas para los meses de agosto, septiembre, y noviembre.</t>
  </si>
  <si>
    <t>1.Desarrollar espacios de socialización y diálogo intercultural que aportan en la construcción de la instancia de toma de decisiones sobre el Área Arqueológica Protegida -AAP.</t>
  </si>
  <si>
    <t>Reporte trimestral de los espacios desarrollados.</t>
  </si>
  <si>
    <t>Durante el primer trimestre del año se avanzó en la evaluación de la estrategia de activación del proyecto Parque Arqueológico y del Patrimonio Cultural de Usme, con el objetivo de transitar hacia una fase de gestión participativa que permita tanto el uso y disfrute del área y los dotacionales que configuran la etapa actual del parque, como la proyección de estrategias a mediano y largo plazo para la toma de decisiones sobre el mismo. Como resultado de este ejercicio, se priorizó la actualización del mapeo de actores comunitarios e institucionales, el desarrollo de una estrategia comunicativa, la planeación de actividades periódicas para la socialización del proyecto y el desarrollo de diálogos interculturales, y la exploración de ejercicios de articulación con el Instituto Colombiano de Antropología e Historia para el fortalecimiento de las instancias de participación del proyecto y la instalación del Comité Técnico Intersectorial descrito en el Plan de Manejo Arqueológico del AAP “Hacienda El Carmen”.</t>
  </si>
  <si>
    <t>2.Desarrollar espacios y acciones para la gestión cultural participativa del Área Arqueológica Protegida- AAP.</t>
  </si>
  <si>
    <t>Documento semestral con el balance de las acciones desarrolladas en pro de la gestión cultural participativa del AAP.</t>
  </si>
  <si>
    <t>PEMP Bosa. Consolidar la síntesis de diagnóstico del PEMP Bosa</t>
  </si>
  <si>
    <t>1.Elaborar el Documentos Técnico de Soporte -DTS de la síntesis de diagnóstico</t>
  </si>
  <si>
    <t>DTS síntesis de diagnóstico</t>
  </si>
  <si>
    <t>Se ajunta a este reporte la cartografía del diagnóstico del PEMP Bosa, la cual contempla mapas de caracterización del área de estudio del PEMP en los siguientes aspectos: parques, equipamientos, usos del suelo, alturas, categorización CIIU, BIC inmuebles y muebles, década de construcción, estado de conservación, estado de mantenimiento, tipo de ocupación, uso actual BIC, uso original BIC, conteo de hogares, densidad poblacional, categoría de intervención, barrios en el antiguo resguardo indígena, conteo de viviendas, CIIU vivienda.</t>
  </si>
  <si>
    <t>Tarea culminada entregada en febrero.</t>
  </si>
  <si>
    <t>2.Elaborar la presentación de la síntesis de diagnóstico</t>
  </si>
  <si>
    <t>Presentación síntesis de diagnóstico</t>
  </si>
  <si>
    <t>En cumplimiento de esta tarea se elaboró la presentación de la síntesis de diagnóstico, la cual se anexa como soporte de este informe.</t>
  </si>
  <si>
    <t>3.Elaborar la cartografía de diagnóstico</t>
  </si>
  <si>
    <t>Cartografía de diagnóstico</t>
  </si>
  <si>
    <t>PENDIENTE. No se presentan observaciones al reporte realizado.</t>
  </si>
  <si>
    <t>Sistematizar y registrar las manifestaciones del PCI identificadas</t>
  </si>
  <si>
    <t>1.Elaborar un documento con la primera versión del PCI identificado para su publicación</t>
  </si>
  <si>
    <t>Documento con la primera versión del PCI identificado</t>
  </si>
  <si>
    <t>Se avanzó en la elaboración del documento. Esta estructurado en tres capítulos: tierra, territorio y territorialidad, historia de los procesos organizativos y autonomía campesina. La primera versión del texto final se entregará en abril según la programación.</t>
  </si>
  <si>
    <t>2.Elaborar las fichas de registro de manifestaciones del patrimonio vivo campesino</t>
  </si>
  <si>
    <t>Fichas de registro de manifestaciones</t>
  </si>
  <si>
    <t>Tarea inicia en agosto</t>
  </si>
  <si>
    <t>3.Elaborar un documento que contenga el análisis de la importancia patrimonial de las manifestaciones del PCI campesino</t>
  </si>
  <si>
    <t>Documento incluyendo descripción, ubicación y justificación sobre los campos y criterios de valoración del PCI.</t>
  </si>
  <si>
    <t>Se avanzó en la elaboración del documento a través de la sistematización de las entrevistas desarrolladas y de las discusiones recogidas en el taller del 11 de marzo.</t>
  </si>
  <si>
    <t>Teusaquillo (Área PEMP-Teusaquillo). Fortalecer procesos productivos locales asociados a los patrimonios.</t>
  </si>
  <si>
    <t>1.2. Fortalecer procesos productivos locales asociados a los patrimonios.	V. Gestionar una estrategia de fortalecimiento de procesos productivos.</t>
  </si>
  <si>
    <t>Documento de identificación y estrategia de actividades productivas asociadas a los patrimonios.</t>
  </si>
  <si>
    <t>Se elaboró el documento de avance de la identificación de iniciativas para el fortalecimiento de procesos productivos locales asociados al patrimonio para la implementación de una estrategia de fortalecimiento de procesos productivos.</t>
  </si>
  <si>
    <t>PEMP Bosa. Adelantar la fase de formulación del PEMP Bosa</t>
  </si>
  <si>
    <t>1.Elaborar el esquema de propuesta de formulación, cartografía y presentación para trabajo con la comunidad e interinstitucional.</t>
  </si>
  <si>
    <t>Documento de esquema de formulación, cartografía y presentación.</t>
  </si>
  <si>
    <t>En el presente periodo se trabajó en la definición del esquema de propuesta de formulación y la presentación para el trabajo con la comunidad y con las instituciones distritales, la cual incluye la cartografía correspondiente. El documento de propuesta de formulación contempla la síntesis de las condiciones generales, la matriz DOFA, la identificación de problemáticas y oportunidades, los principios, visión, objetivos, directrices urbanísticas y las líneas estratégicas planteadas para el PEMP. Las evidencias se adjuntan con este reporte.</t>
  </si>
  <si>
    <t>2.Realizar la delimitación preliminar del área afectada y zona de influencia.</t>
  </si>
  <si>
    <t>Cartografía y DTS base con la propuesta de delimitación.</t>
  </si>
  <si>
    <t>Se reporta en este periodo la elaboración de la cartografía y el DTS correspondiente con la propuesta de delimitación preliminar del área afectada y de la zona de influencia del PEMP Bosa. Se incluyen como anexo el documento técnico y la cartografía.</t>
  </si>
  <si>
    <t>3.Elaborar las fichas del inventario inmueble del capítulo de patrimonio material del DTS de formulación.</t>
  </si>
  <si>
    <t>Fichas de inventario inmueble.</t>
  </si>
  <si>
    <t>Tarea inicia en abril.</t>
  </si>
  <si>
    <t>4.Elaborar el DTS de formulación y cartografía.</t>
  </si>
  <si>
    <t>DTS y cartografía de: i) propuesta de niveles de intervención de los BIC, ii) componente socioeconómico, iii) componente administrativo y financiero, iv) componente de patrimonio cultural material, v) componente de patrimonio cultural inmaterial, vi) del</t>
  </si>
  <si>
    <t>5.Realizar el reporte de las acciones adelantadas para la formulación del PEMP en el marco del Plan Institucional de Participación Ciudadana.</t>
  </si>
  <si>
    <t>Reporte del Plan Institucional de Participación Ciudadana</t>
  </si>
  <si>
    <t>1.Participar en espacios institucionales de gestión local del Sumapaz</t>
  </si>
  <si>
    <t>Informe semestral de la gestión y acompañamiento a los espacios</t>
  </si>
  <si>
    <t>Durante el periodo del informe se participó de los siguientes espacios:
El 4 de febrero se participó de la actividad de entrega de la Zona de reserva campesina del Sumpaz. La actividad tuvo lugar en el centro poblado de San Juan, Sumapaz.
El 24 de febrero se participó en el encuentro nacional convocado por el Ministerio de Cultura de Colombia, con el objetivo de discutir la construcción de una política cultural campesina.</t>
  </si>
  <si>
    <t>Durante el periodo del informe se participó de los siguientes espacios:
El 7 de marzo se  participó en la reunión virtual convocada por la Secretaria distrital de planeación, para revisar el avance de la política pública de ruralidad del distrito.
El 8 de marzo se participó de una reunión virtual convocada por la Secretaría de Cultura, Recreación y Deporte con el objeto de revisar el proyecto aprobado por presupuestos participativos para intervenir la casona de la vereda la Concepción.
El día 15 de marzo se participó de manera virtual en la segunda reunión de la Mesa Sectorial de Cultura de Sumapaz donde se reúnen las entidades del sector y se articulan las actividades de estas para la localidad. En esta segunda reunión se expusieron los avances en la ruta de trabajo de la mesa para el año, y se expusieron nuevos proyectos desde entidades distritales del sector para la localidad. Allí se brindaron posibles espacios de articulación con otras entidades que están a la espera de ser concretadas.</t>
  </si>
  <si>
    <t>1.Adelantar acciones interinstitucional de gestión pública local, distrital y regional para el fortalecimiento del Parque y su entorno territorial de borde urbano-rural.</t>
  </si>
  <si>
    <t>Reporte trimestral de las mesas/talleres de las acciones interinstitucionales realizadas (Actas y listados)</t>
  </si>
  <si>
    <t>Durante el primer trimestre del 2023 el equipo del proyecto reactivó distintas gestiones en curso en el marco de los siguientes convenios: E444-2022 suscrito con el Jardín Botánico de Bogotá, 285-2021 y 260-2022 suscritos con el Instituto Distrital de Turismo, 479-2021 suscrito con la Secretaría Distrital de Cultura, Recreación y Deporte y 767-2020 suscrito con el Instituto Colombiano de Antropología e Historia. 
Asimismo desarrolló mesas de trabajo con la Secretaría Distrital de Planeación, la Facultad de Ciencias Humanas de la Universidad Nacional de Colombia Sede Bogotá y Biblored, con la intención de explorar posibles articulaciones que fortalezcan la implementación del PMA del área arqueológica protegida "Hacienda El Carmen" y la consolidación del proyecto Parque Arqueológico y del Patrimonio Cultural de Usme.</t>
  </si>
  <si>
    <t>Teusaquillo (Área PEMP-Teusaquillo). Fortalecer prácticas artísticas y manifestaciones culturales asociadas al reconocimiento, valoración y reflexión alrededor de los patrimonios.</t>
  </si>
  <si>
    <t>Documento identificación prácticas y manifestaciones asociadas a los patrimonios.</t>
  </si>
  <si>
    <t>Para el entregable "Documento identificación prácticas y manifestaciones asociadas a los patrimonios" están previstas entregas para los meses de mayo, agosto y noviembre</t>
  </si>
  <si>
    <t>2.VII. Gestionar estrategia de fortalecimiento de prácticas artísticas y culturales.</t>
  </si>
  <si>
    <t>Documento de identificación de la estrategia de fortalecimiento y visibilización de prácticas artísticas</t>
  </si>
  <si>
    <t>Para el entregable de "Documentos y soportes de la estrategia de fortalecimiento y visibilización de prácticas artísticas" están previstas entregas para los meses de  marzo, mayo, julio, septiembre y noviembre</t>
  </si>
  <si>
    <t>PEMP Teusaquillo. Gestionar la adopción del PEMP</t>
  </si>
  <si>
    <t>1.Realizar acciones de articulación interinstitucional para la aprobación del PEMP.</t>
  </si>
  <si>
    <t>Actas de reunión y listados de asistencia</t>
  </si>
  <si>
    <t>Teusaquillo (Área PEMP-Teusaquillo). Fomentar la actividad residencial para la sostenibilidad de los entornos patrimoniales.</t>
  </si>
  <si>
    <t>Documento medición información cuantitativa</t>
  </si>
  <si>
    <t>Se adjunta el soporte de la gestión adelantada para la medición de información cuantitativa.</t>
  </si>
  <si>
    <t>PEMP Parque Nacional. Gestionar la adopción del PEMP</t>
  </si>
  <si>
    <t>Teusaquillo (Área PEMP-Teusaquillo). Reconocer e integrar el patrimonio natural con la estructura ecológica principal de la ciudad.</t>
  </si>
  <si>
    <t>Documento inventario del patrimonio natural y soportes de su divulgación.</t>
  </si>
  <si>
    <t>Se avanza en la elaboración del documento de inventario y registro del patrimonio natural y se adjunta los documentos de propuesta de las actividades para la realización y divulgación de dicho inventario</t>
  </si>
  <si>
    <t>2.X. Gestionar una estrategia de manejo, fortalecimiento y sostenibilidad de coberturas verdes.</t>
  </si>
  <si>
    <t>Documento gestión de la estrategia de fortalecimiento y sostenibilidad de coberturas verdes</t>
  </si>
  <si>
    <t>Para el entregable de "Documento estrategia fortalecimiento y sostenibilidad de coberturas verdes" están previstas entregas para los meses de abril, julio y octubre.</t>
  </si>
  <si>
    <t>3.XI. Gestionar una estrategia de fortalecimiento de huertas urbanas como escenarios de circulación de prácticas y saberes tradicionales.</t>
  </si>
  <si>
    <t>Documento gestión de la estrategia para huertas urbanas como escenarios de circulación de prácticas y saberes tradicionales</t>
  </si>
  <si>
    <t>Se avanza en la elaboración del documento de avance de la estrategia huertas urbanas como escenarios de circulación de prácticas y saberes tradicionales con sus respectivos soportes. Y se realizo el documento de avance de la identificación de huertas urbanas.</t>
  </si>
  <si>
    <t>Teusaquillo (Área PEMP-Teusaquillo). Fomentar la convivencia, accesibilidad y sostenibilidad del espacio público patrimonial.</t>
  </si>
  <si>
    <t>1.XII. Gestionar una estrategia de fortalecimiento de la convivencia, accesibilidad y sostenibilidad del espacio público patrimonial.</t>
  </si>
  <si>
    <t>Documento gestión de la estrategia de fortalecimiento espacio público patrimonial</t>
  </si>
  <si>
    <t>Para el entregable de "Documentos estrategia fortalecimiento espacio público patrimonial" están previstas entregas para los meses de  abril, julio y noviembre.</t>
  </si>
  <si>
    <t>Teusaquillo (Área PEMP-Teusaquillo). Fomentar itinerarios y circuitos que integren los patrimonios y conecten los entornos al resto de la ciudad.</t>
  </si>
  <si>
    <t>Documento de identificación de circuitos y soportes gestión.</t>
  </si>
  <si>
    <t>Para el entregable de "Documento de identificación de circuitos y soportes gestión" están previstas entregas para los meses de junio, septiembre y noviembre.</t>
  </si>
  <si>
    <t>Teusaquillo (Área PEMP-Teusaquillo). Gestionar información y conocimiento para la consulta y toma de decisiones de ordenamiento territorial patrimonial.</t>
  </si>
  <si>
    <t>1.XIV. Realizar una estrategia de seguimiento y evaluación implementada y conocimiento producido.</t>
  </si>
  <si>
    <t>Documento definición estrategia de seguimiento y evaluación de la activación de entornos + Documento resultados estrategia de seguimeinto</t>
  </si>
  <si>
    <t>Para el entregable de "Documento  estrategia de seguimiento y evaluación de la activación de entornos" están previstas entregas para los meses de  junio y diciembre   Para el entregable de "Documentos investigaciones sobre entornos patrimoniales" están previstas entregas para los meses de  junio y noviembre.</t>
  </si>
  <si>
    <t>Teusaquillo (Área PEMP-Teusaquillo). Realizar evaluación y cierre</t>
  </si>
  <si>
    <t>1.Realizar actividades de evaluación y cierre</t>
  </si>
  <si>
    <t>Documento preliminar de balance activación entornos priorizados y acciones en campo.</t>
  </si>
  <si>
    <t>Para el entregable de "Documento preliminar de balance activación entornos priorizados y acciones en campo." está prevista su entregas para el mes de junio.</t>
  </si>
  <si>
    <t>La Merced (SIC en el Área PEMP-Parque Nacional). Promover procesos participativos de co-creación e intercambio de experiencias para el fortalecimiento de capacidades de agencia de los patrimonios, memorias, significados y conflictividades en los entornos,</t>
  </si>
  <si>
    <t>Directorio de actores y documento de divulgación y socialización</t>
  </si>
  <si>
    <t>Se elaboró el avance del directorio de actores como entregable para el mapeo de actores clave. 
Para el entregable "Documento soportes divulgación y socialización" están previstas entregas para los meses de abril, junio, agosto y octubre.</t>
  </si>
  <si>
    <t>La Merced (SIC en el Área PEMP-Parque Nacional). Fortalecer procesos productivos locales asociados a los patrimonios.</t>
  </si>
  <si>
    <t>6.V. Gestionar una estrategia de fortalecimiento de procesos productivos.</t>
  </si>
  <si>
    <t>Documento identificación de la estrategia de actividades productivas asociadas a los patrimonios</t>
  </si>
  <si>
    <t>Se avanza en la elaboración del documento para la identificación de iniciativas para el fortalecimiento de procesos productivos locales asociados al patrimonio para la implementación de una estrategia de fortalecimiento de procesos productivos.</t>
  </si>
  <si>
    <t>La Merced (SIC en el Área PEMP-Parque Nacional). Fortalecer prácticas artísticas y manifestaciones culturales asociadas al reconocimiento, valoración y reflexión alrededor de los patrimonios.</t>
  </si>
  <si>
    <t>7.VI. Realizar un proceso de identificación y registro de prácticas y manifestaciones asociadas a los patrimonios.</t>
  </si>
  <si>
    <t>8.VII. Gestionar estrategia de fortalecimiento de prácticas artísticas y culturales.</t>
  </si>
  <si>
    <t>La Merced (SIC en el Área PEMP-Parque Nacional). Fomentar la actividad residencial para la sostenibilidad de los entornos patrimoniales.</t>
  </si>
  <si>
    <t>9.VIII. Realizar un instrumento de recolección de información cuantitativa</t>
  </si>
  <si>
    <t>Documento de la gestión para la medición de información cuantitativa</t>
  </si>
  <si>
    <t>Se inicia gestión para la medición de información cuantitativa.</t>
  </si>
  <si>
    <t>La Merced (SIC en el Área PEMP-Parque Nacional). Reconocer e integrar el patrimonio natural con la estructura ecológica principal de la ciudad.</t>
  </si>
  <si>
    <t>Se inicia elaboración del documento de avance del inventario y registro del patrimonio natural y se adjunta los documentos de propuesta de las actividades para la realización y divulgación de dicho inventario.</t>
  </si>
  <si>
    <t>Se inicia elaboración del documento de avance de la estrategia huertas urbanas como escenarios de circulación de prácticas y saberes tradicionales con sus respectivos soportes. Y se realizo el documento de avance de la identificación de huertas urbanas.</t>
  </si>
  <si>
    <t>La Merced (SIC en el Área PEMP-Parque Nacional). Fomentar la convivencia, accesibilidad y sostenibilidad del espacio público patrimonial.</t>
  </si>
  <si>
    <t>La Merced (SIC en el Área PEMP-Parque Nacional). Fomentar itinerarios y circuitos que integren los patrimonios y conecten los entornos al resto de la ciudad.</t>
  </si>
  <si>
    <t>La Merced (SIC en el Área PEMP-Parque Nacional). Gestionar información y conocimiento para la consulta y toma de decisiones de ordenamiento territorial patrimonial.</t>
  </si>
  <si>
    <t>Para el entregable de "Documento  estrategia de seguimiento y evaluación de la activación de entornos" están previstas entregas para los meses de  junio y diciembre 
Para el entregable de "Documentos investigaciones sobre entornos patrimoniales" están previstas entregas para los meses de  junio y noviembre.</t>
  </si>
  <si>
    <t>La Merced (SIC en el Área PEMP-Parque Nacional). Realizar evaluación y cierre</t>
  </si>
  <si>
    <t>Centro Histórico (Área PEMP-CHB). Fomentar la actividad residencial para la sostenibilidad de los entornos patrimoniales.</t>
  </si>
  <si>
    <t>Se inicia el proceso de gestión para la medición de información cuantitativa.</t>
  </si>
  <si>
    <t>Centro Histórico (Área PEMP-CHB). Realizar evaluación y cierre</t>
  </si>
  <si>
    <t>1.Elaborar actividades de evaluación y cierre</t>
  </si>
  <si>
    <t>Documento balance y conclusiones activación.</t>
  </si>
  <si>
    <t>Para el entregable de "Documento balance y conclusiones activación" está prevista su entregas para el mes de octubre.</t>
  </si>
  <si>
    <t>Núcleo fundacional Bosa. Realizar evaluación y cierre</t>
  </si>
  <si>
    <t>Núcleo fundacional Suba. Realizar evaluación y cierre</t>
  </si>
  <si>
    <t>Núcleo fundacional Usme. Realizar evaluación y cierre</t>
  </si>
  <si>
    <t>Protección e Intervención del Patrimonio</t>
  </si>
  <si>
    <t>7612-Recuperación de Columbarios ubicados en el Globo B del Cementerio Central de Bogotá</t>
  </si>
  <si>
    <t>Consolidar un referente simbólico, histórico y patrimonial, que reconozca las múltiples memorias, el valor de los ritos funerarios, dignifique a las victimas del conflicto, interprete a la sociedad sobre el pasado violento y la construcción de la paz.</t>
  </si>
  <si>
    <t>1.Intervenir y proteger desde una perspectiva de integralidad el patrimonio de los Columbarios y su entorno mediante consolidación, protección del patrimonio arqueológico, activación y puesta en valor del patrimonio cultural inmaterial y la memoria sobre las múltiples violencias y segregación en la ciudad</t>
  </si>
  <si>
    <t>1.Servicios de restauración del patrimonio cultural material inmueble</t>
  </si>
  <si>
    <t>7611-Desarrollo de acciones integrales de valoración y recuperación de Bienes y Sectores de Interés Cultural de Bogotá</t>
  </si>
  <si>
    <t>Proteger y recuperar el patrimonio cultural de Bogotá y su significado histórico, urbano, arquitectónico, cultural y simbólico a diferentes escalas, desde una perspectiva de integralidad.</t>
  </si>
  <si>
    <t>1.Diseñar e implementar programas, estrategias y proyectos para la identificación, valoración, recuperación y conservación del patrimonio cultural, orientados a construir significado por parte de los diferentes actores sociales e institucionales, a nivel multiescalar.</t>
  </si>
  <si>
    <t>2.Documentos de lineamientos técnicos</t>
  </si>
  <si>
    <t>2.Promover el diálogo y el reconocimiento de las dinámicas urbanas, sociales, comerciales y vecinales que
orbitan alrededor de los columbarios.</t>
  </si>
  <si>
    <t>1.Realizar talleres de activación patrimonial de los Columbarios y el antiguo Cementerio de Pobres.</t>
  </si>
  <si>
    <t>1.Servicio de asistencia técnica en asuntos patrimoniales nacionales e
internacionales</t>
  </si>
  <si>
    <t>Intervenir Bienes de interés cultural, inmuebles y espacios públicos localizados en el Distrito Capital</t>
  </si>
  <si>
    <t>2.Orientar y atender las acciones de recuperación, protección y conservación del patrimonio cultural del Distrito Capital para que cumplan con los requisitos técnicos, arquitectónicos, urbanos y/o normativos.</t>
  </si>
  <si>
    <t>Orientar a la ciudadanía acerca de los trámites y servicios relacionados con la protección, conservación e intervención del patrimonio cultural del Distrito Capital</t>
  </si>
  <si>
    <t>1. Servicio de protección del patrimonio arqueologico, antropologico e
historico</t>
  </si>
  <si>
    <t>ORIENTAR Y ATENDER 100 % de las solicitudes de recuperación, protección y conservación del patrimonio cultural del Distrito Capital</t>
  </si>
  <si>
    <t>Atender las solicitudes de la ciudadanía para conservar, proteger y recuperar el patrimonio material del Distrito Capital</t>
  </si>
  <si>
    <t>1.Resolver las solicitudes de anteproyectos presentadas para intervención de Bienes de Interés Cultural -BIC y Colindantes</t>
  </si>
  <si>
    <t>Resolución de Anteproyectos</t>
  </si>
  <si>
    <t>Equipo de Asesoria de Proyectos</t>
  </si>
  <si>
    <t>Para este periodo no se reportan actividades. 
Debido a que la contratación de los profesionales y apoyos a la gestión para la ejecucion de las actividades relacionadas con la meta establecida, se realizó hasta este mes. Esto conforme a los tiempos tomados y establecidos por la Oficina Juridica del IDPC en la etapa y gestón precontractual de cada uno de estos procesos.</t>
  </si>
  <si>
    <t>No se presentan obnservaciones al reporte realizado.</t>
  </si>
  <si>
    <t>Con corte a 15 de marzo de 2022, de 174 solicitudes programados se respondieron 27 dentro de los tiempos establecidos. 
Se presentan retrasos debido a que nunca se interrumpió la radicación de solicitudes aún cuando no habian contratistas entre diciembre y febrero de 2023.</t>
  </si>
  <si>
    <t>2.Resolver las solicitudes de reparaciones locativas de Bienes de Interés Cultural -BIC</t>
  </si>
  <si>
    <t>Concepto Técnico de Reparaciones Locativas</t>
  </si>
  <si>
    <t>Con corte a 15 de marzo de 2022, de 112 solicitudes programados se respondieron 63 dentro de los tiempos establecidos. 
Se presentan retrasos debido a que nunca se interrumpió la radicación de solicitudes aún cuando no habian contratistas entre diciembre y febrero de 2023.</t>
  </si>
  <si>
    <t>3.Resolver las solicitudes de certificaciones de BIC</t>
  </si>
  <si>
    <t>Certificaciones de BIC</t>
  </si>
  <si>
    <t>Con corte a 15 de marzo de 2022, de 51 solicitudes programados se respondieron 36 dentro de los tiempos establecidos. 
Se presentan retrasos debido a que nunca se interrumpió la radicación de solicitudes aún cuando no habian contratistas entre diciembre y febrero de 2023.</t>
  </si>
  <si>
    <t>4.Resolver las solicitudes de conceptos técnicos sobre patrimonio para intervención de BIC  y Colindantes</t>
  </si>
  <si>
    <t>Conceptos técnicos sobre Patrimonio</t>
  </si>
  <si>
    <t>Con corte a 15 de marzo de 2022, de 65 solicitudes programados se respondieron 42 dentro de los tiempos establecidos. 
Se presentan retrasos debido a que nunca se interrumpió la radicación de solicitudes aún cuando no habian contratistas entre diciembre y febrero de 2023.</t>
  </si>
  <si>
    <t>5.Resolver las solicitudes de equiparaciones a estrato de  Bienes de Interés Cultural -BIC, tipo inmueble</t>
  </si>
  <si>
    <t>Resolución de Equiparación estrato uno</t>
  </si>
  <si>
    <t>Equipo de Equiparaciones</t>
  </si>
  <si>
    <t>Con corte a 15 de marzo de 2022, de 36 solicitudes programados se respondieron 30 dentro de los tiempos establecidos. 
Se presentan retrasos debido a que nunca se interrumpió la radicación de solicitudes aún cuando no habian contratistas entre diciembre y febrero de 2023.</t>
  </si>
  <si>
    <t>6.Resolver las solicitudes por amenaza de ruina para la protección del patrimonio cultural</t>
  </si>
  <si>
    <t>Concepto técnico por Amenaza de Ruina</t>
  </si>
  <si>
    <t>Con corte a 15 de marzo de 2023,  de las 2 solicitudes programadas se respondieron todas dentro de los tiempos establecidos.</t>
  </si>
  <si>
    <t>7.Resolver las solicitudes de control urbano que garanticen la protección de Bienes de Interés Cultural  -BIC del Distrito Capital</t>
  </si>
  <si>
    <t>Concepto técnico sobre las acciones de control urbano</t>
  </si>
  <si>
    <t>Con corte a 15 de marzo de 2022, de 34 solicitudes programados se respondieron 22 dentro de los tiempos establecidos. 
Se presentan retrasos debido a que nunca se interrumpió la radicación de solicitudes aún cuando no habian contratistas entre diciembre y febrero de 2023.</t>
  </si>
  <si>
    <t>8.Resolver las solicitudes de intervención en espacio público en SIC y BIC del Distrito Capital.</t>
  </si>
  <si>
    <t>Conceptos Técnicos /  Resoluciones de Espacio Público</t>
  </si>
  <si>
    <t>Equipo de Espacio Público</t>
  </si>
  <si>
    <t>Con corte a 15 de marzo de 2022, de 54 solicitudes programados se respondieron 25 dentro de los tiempos establecidos. 
Se presentan retrasos debido a que nunca se interrumpió la radicación de solicitudes aún cuando no habian contratistas entre diciembre y febrero de 2023.</t>
  </si>
  <si>
    <t>9.Resolver las solicitudes de instalación de publicidad exterior visual -PEV-</t>
  </si>
  <si>
    <t>Concepto Técnico / Resolución de Publicidad Exterior Visual</t>
  </si>
  <si>
    <t>No se registran este tipo de solicitudes durante este periodo.</t>
  </si>
  <si>
    <t>10.Resolver las solicitudes de instalación de redes de infraestructura y radioeléctricas en BIC y SIC</t>
  </si>
  <si>
    <t>Concepto Técnico /  Resolución de Redes de Infraestructura y Radioeléctricas en BIC y SIC</t>
  </si>
  <si>
    <t>11.Resolver las solicitudes de Licencia de intervención y ocupación del Espacio Público</t>
  </si>
  <si>
    <t>Resolución de  Licencia de intervención y ocupación del Espacio Público</t>
  </si>
  <si>
    <t>Con corte a 15 de marzo de 2022, de 14 solicitudes programados se respondieron 5 dentro de los tiempos establecidos. 
Se presentan retrasos debido a que nunca se interrumpió la radicación de solicitudes aún cuando no habian contratistas entre diciembre y febrero de 2023.</t>
  </si>
  <si>
    <t>12.Resolver las solicitudes de intervención sobre bienes muebles y/o monumentos de interés cultural en el espacio público del Distrito Capital</t>
  </si>
  <si>
    <t>Resoluciones / Concepto Técnico sobre bienes muebles y/o monumentos</t>
  </si>
  <si>
    <t>Equipo de Monumentos</t>
  </si>
  <si>
    <t>Con corte a 15 de marzo de 2023,  de las 3 solicitudes programadas se respondieron todas dentro de los tiempos establecidos.</t>
  </si>
  <si>
    <t>13.Resolver las solicitudes de inclusión, exclusión y cambio de categoría de Bienes de Interés Cultural -BIC del Distrito Capital</t>
  </si>
  <si>
    <t>Concepto Técnico de inclusión, exclusión y cambio de categoría de BIC</t>
  </si>
  <si>
    <t>Equipo de Valoraciones</t>
  </si>
  <si>
    <t>Con corte a 15 de marzo de 2022, de 19 solicitudes programados se respondieron 15 dentro de los tiempos establecidos. 
Se presentan retrasos debido a que nunca se interrumpió la radicación de solicitudes aún cuando no habian contratistas entre diciembre y febrero de 2023.</t>
  </si>
  <si>
    <t>14.Resolver las solicitudes de amparo provisional para bienes inmuebles no declarados como Bien de Interés Cultural</t>
  </si>
  <si>
    <t>Concepto Técnico por Amparo Provisional</t>
  </si>
  <si>
    <t>15.Resolver las solicitudes sobre enlucimiento de fachadas de Bienes de Interés Cultural -BIC  e inmuebles colindantes</t>
  </si>
  <si>
    <t>Concepto Técnico sobre Enlucimiento de Fachadas</t>
  </si>
  <si>
    <t>Equipo de Fachadas</t>
  </si>
  <si>
    <t>16.Resolver las peticiones, quejas, reclamos y solicitudes (PQRS) en relación a solicitudes de información y/o consulta del radicado</t>
  </si>
  <si>
    <t>Otros actos administrativos</t>
  </si>
  <si>
    <t>Todos los equipos</t>
  </si>
  <si>
    <t>Con corte a 15 de marzo de 2022, de 182 solicitudes programados se respondieron 156 dentro de los tiempos establecidos. 
Se presentan retrasos debido a que nunca se interrumpió la radicación de solicitudes aún cuando no habian contratistas entre diciembre y febrero de 2023.</t>
  </si>
  <si>
    <t>Proyecto formulado y presentación ante la SCRD y CDPC</t>
  </si>
  <si>
    <t>1.Realizar el mantenimiento de carácter preventivo y correctivo en los Bienes muebles y monumentos, mediante la modalidad de brigada de atención o intervención directa</t>
  </si>
  <si>
    <t>Formatos de Identificación de monumentos a intervenir</t>
  </si>
  <si>
    <t>REALIZAR 243  intervenciones en Bienes de Interés Cultural de Bogotá</t>
  </si>
  <si>
    <t>Fomentar espacios de participación ciudadana relacionadas con la intervención en Bienes de interés cultural, entornos patrimoniales y espacios públicos de valor patrimonial.</t>
  </si>
  <si>
    <t>1.Realizar procesos de participación y gestión social que se adelanten conforme al PIPC</t>
  </si>
  <si>
    <t>Informes de procesos de de participación y gestión social</t>
  </si>
  <si>
    <t>Apoyo de participación y gestión social</t>
  </si>
  <si>
    <t>Teniendo en cuenta la fecha de corte a 15 de marzo, no se presenta reporte.</t>
  </si>
  <si>
    <t>La dependencia no presenta reporte, de acuerdo con la fecha de corte de información que realizan internamente.</t>
  </si>
  <si>
    <t>CREAR 0 espacio que integre dimensiones patrimoniales y de memoria en la ciudad.</t>
  </si>
  <si>
    <t>Avanzar en el proceso de intervención de los Columbarios</t>
  </si>
  <si>
    <t>1.Realizar el tramite correspondiente ante el Ministerio de Cultura, para la aprobación de los diseños técnicos para la consolidación de Los Columbarios.</t>
  </si>
  <si>
    <t>Documento radicado ante MinCultura que contiene respuestas a observaciones</t>
  </si>
  <si>
    <t>Profesional Obras</t>
  </si>
  <si>
    <t>Tarea inicia en febrero</t>
  </si>
  <si>
    <t>No se presentó reporte para el periodo.</t>
  </si>
  <si>
    <t>No se presentó reporte para el periodo. La tarea culmina en abril.</t>
  </si>
  <si>
    <t>2.Realizar el tramite correspondiente ante la Curaduría Urbana para obtención de la licencia de construcción, para la consolidación de Los Columbarios.</t>
  </si>
  <si>
    <t>Documento radicado ante Curaduria Urbana</t>
  </si>
  <si>
    <t>3.Realizar las gestiones para la obtención de los recursos para la consolidación de Los Columbarios.</t>
  </si>
  <si>
    <t>Documentos radicados ante entidades, organismos multilaterales y otros</t>
  </si>
  <si>
    <t>Tarea inicia en marzo.</t>
  </si>
  <si>
    <t>AVANZAR 0  por ciento de la primera fase del proyecto de mejora y adecuación del auditorio principal de la FUGA. (*)</t>
  </si>
  <si>
    <t>Avanzar en el proceso de mejora y adecuación del auditorio principal de la FUGA según Convenio FUGA-167-2022/SCRD - 647-2022 / IDPC - CI-485-2022</t>
  </si>
  <si>
    <t>1.Realizar la estructuración de los estudios previos y documentos anexos en relación a los contratos de obra e interventoría.</t>
  </si>
  <si>
    <t>Estudios previos y  documentos anexos radicados a la OAJ</t>
  </si>
  <si>
    <t>2.Gestionar los procesos de contratación de obra e interventoría para el proyecto de mejora y adecuación del auditorio principal de la FUGA</t>
  </si>
  <si>
    <t>Procesos de
contratación de obra
e interventoría</t>
  </si>
  <si>
    <t>REALIZAR 0 talleres participativos con la comunidad y actores sociales</t>
  </si>
  <si>
    <t>Diseñar  e implementar  procesos de activación y reflexión ciudadana sobre las memorias y patrimonios de Los Columbarios y Cementerio de Pobres</t>
  </si>
  <si>
    <t>Listados de asistencia o fortografías de los talleres de activación patrimonial de los Columbarios y el antiguo Cementerio de Pobres.</t>
  </si>
  <si>
    <t>Profesional  contratista</t>
  </si>
  <si>
    <t>REALIZAR 0,25  proceso de identificación, valoración y documentación de
Bienes de Interés Cultural y espacios públicos patrimoniales</t>
  </si>
  <si>
    <t>Gestionar el estudio de las solicitudes que requieren declaratoria, revocatoria, cambio de nivel y/o aclaración de ficha de bienes inmuebles de interés cultural que se tramitan ante el  Consejo Distrital de Patrimonio Cultural - CDPC</t>
  </si>
  <si>
    <t>3.Verificar la publicación de los conceptos y toma de decisiones sobre el inventario de BIC, a partir de las recomendaciones del Consejo Distrital de Patrimonio Cultural - CDPC</t>
  </si>
  <si>
    <t>Captura de las publicaciones realizadas 
(según el caso y la demanda)</t>
  </si>
  <si>
    <t>Equipo de valoración e inventarios</t>
  </si>
  <si>
    <t>Para este periodo no hubo solicitudes para la ejecución de esta tarea</t>
  </si>
  <si>
    <t>2.Construir las Fichas de Valoración Individual de Bien Inmueble - FVI-BI para los casos de declaratoria y aclaración de ficha, en inmuebles a presentar</t>
  </si>
  <si>
    <t>FVI-BI de los casos de inmuebles presentados  (según el caso y la demanda)</t>
  </si>
  <si>
    <t>1.Elaborar las presentaciones asociadas a las solicitudes de declaratoria, revocatoria, cambio de nivel y aclaración de ficha de los BIC</t>
  </si>
  <si>
    <t>Presentaciones ante el CDPC 
(según el caso y la demanda)</t>
  </si>
  <si>
    <t>1.Formular y presentar el proyecto estudios técnicos "Casa Colorada" susceptible de ser financiado con los recursos INC ante la SCRD y el  Consejo Distrital de Patrimonio Cultural -CDPC</t>
  </si>
  <si>
    <t>Se elaboró la ficha de formulación del proyecto que se financiará con los recursos INC aprobados al IDPC para el año 2023, para la primera etapa de los estudios técnicos de la Casa Colorada, orientados especialmente al diagnóstico. Se ajusta el objeto que se había propuesto porque se considera que responde mejor a la necesidad y las etapas que siguen, e hice correcciones de redacción o precisiones técnicas en las normas aplicables (considerando el PEMP CHB y su reciente modificación), así como en los alcances de las actividades para que no hayan dudas en las etapas siguientes, de las cuales se derivan procesos de contratación en torno a este BIC.  Igualmente SE adjuntan los formatos, que se deben anexar para su remisión a la SCRD.
1- Formato de Presentación FOPL020 (word)
2- Anexo 1 - Presupuesto detallado (excel)
3- anexo 3 - Cronograma (excel)
4- Decreto Distrital 678-1994 Acto de declaratoria Casa Colorada
5- Presentación de proyecto (.ppt)</t>
  </si>
  <si>
    <t>2.Realizar el diseño de la sobrecubierta y las obras de primerosauxilios en el inmueble ubicado en la carrera 3 no. 10-27, de propiedadde la Fundación Gilberto Alzate Avendaño</t>
  </si>
  <si>
    <t>Estudios técnicos</t>
  </si>
  <si>
    <t>1.Brindar a la ciudadanía una orientación personalizada sobre los trámites y servicios por los canales de atención que maneje la entidad.</t>
  </si>
  <si>
    <t>Resumen bitácora mensual de atención personalizada</t>
  </si>
  <si>
    <t>Con el apoyo del equipo de Atención a la Ciudadanía se reporta que durante los meses de enero y febrero,  331 personas solicitaron una orientación personalizada sobre los tramites y servicios. Cumpliendo en un 100% como se muestra en la bitácora de asesoria técnica personalizada a través de los diferentes canalas de comunicación que binda el IDPC.</t>
  </si>
  <si>
    <t>Avanzar en el proceso de intervención del parque de la Memoria - la reconciliación.</t>
  </si>
  <si>
    <t>1.Realizar los diseños y estudios técnicos requeridos para la construcción y activación del parque de la Memoria - la reconciliación.</t>
  </si>
  <si>
    <t>Diseños y estudios técnicos</t>
  </si>
  <si>
    <t>IA INGENIERIA Y ARQUITECTURA DE COLOMBIA SAS CONTRATO DE INTERVENTORIA 480-2022. Se realiza la revisión de las hojas de vida del personal complementario al informe de aprobación de los documentos del contratista de la consultoría, y avala la documentación para el  primer pago del contrato 460-2022.
CONSORCIO ARQUITECTURA Y ESPACIO URBANO CONTRATO DE CONSULTORIA 460-2022. Para este periodo se realizó el primer pago equivalente al Veinte (20%) del valor total del contrato, ya que se realizó la firma del acta de inicio, la entrega del plan de trabajo, metodología, cronograma y la radicación de la solicitud de permiso de intervención arqueológica ante el ICANH, según lo estipulado en la forma de pago.</t>
  </si>
  <si>
    <t>OBSERVACIÓN. Aunque la entrega del producto está programada para agosto, se requiere que reporten las acciones adelantadas en el pimer trimestre del 2023.
Se realiza subsanación a la observación realizada.</t>
  </si>
  <si>
    <t>2.Realizar las gestiones para la obtención de los recursos para el parque de la Memoria - la reconciliación.</t>
  </si>
  <si>
    <t>Promover la conservación y la sostenibilidad del patrimonio cultural, a través de intervenciones de bienes de interés cultural, entornos patrimoniales y espacios públicos de valor patrimonial</t>
  </si>
  <si>
    <t>1.Realizar el mantenimiento de carácter preventivo y correctivo en Bienes de Interés Cultural de Bogotá mediante los modelos de apoyo e intervención sobre las fachadas de inmuebles BIC de la ciudad:</t>
  </si>
  <si>
    <t>Fichas de Intervención
Fichas antes y después</t>
  </si>
  <si>
    <t>Lider Equipo de Fachadas y espacio público</t>
  </si>
  <si>
    <t>Se intervinieron 9 BIC inmuebles ubicados en el Centro Histórico de la Candelaria, debido a las condiciones sociales y localización de dichos inmuebles, por lo cual se prioriza a fin de garantizar la permanencia en buen estado de conservación de las edificaciones.</t>
  </si>
  <si>
    <t>Realizar el proceso de revisión y actualización de las Áreas de Protección de Entornos Patrimoniales (APEP) - BIC N1, a partir del análisis normativo del art. 85 del Decreto Distrital 555 del 29 de diciembre de 2021</t>
  </si>
  <si>
    <t>2.Complementar el Documento Técnico de Soporte - DTS, según los 7 casos piloto identificados y ejecutados en el trabajo de campo en articulación con los equipos de trabajo de Valoración e Inventario, Espacio Público y Anteproyectos</t>
  </si>
  <si>
    <t>1 Documento Técnico de Soporte - DTS que incluye la memoria de ejecución de los 7 casos piloto y sus conclusiones</t>
  </si>
  <si>
    <t>No hubo reporte por parte de la dependencia.</t>
  </si>
  <si>
    <t>3.Actualizar la matriz general cuantitativa de acuerdo con las inclusiones y exclusiones de BIC a partir de Junio de 2022, según la clasificación de los casos y criterios de la definición de las Áreas de Protección de los Entornos Patrimoniales de los BIC N</t>
  </si>
  <si>
    <t>1 Matriz cuantitativa de clasificación de los casos y criterios APEP - actualizada con inclusiones y exclusiones</t>
  </si>
  <si>
    <t>1.Ejecutar el trabajo de campo de los 7 casos piloto de las Áreas de Protección de Entornos Patrimoniales - BIC N1.</t>
  </si>
  <si>
    <t>1 Documento de conclusiones sobre la aplicación de los 7 casos piloto</t>
  </si>
  <si>
    <t>4.Actualizar los anexos de fichas de las Áreas de Protección de Entornos Patrimoniales - BIC N1 incluyendo los diagramas 3D y las nuevas inclusiones</t>
  </si>
  <si>
    <t>396 Anexos de fichas para la definición de las Áreas de Protección de Entornos Patrimoniales - BIC N1</t>
  </si>
  <si>
    <t>Adelantar el estudio, valoración, actualización, documentación y gestión del inventario BIC mueble del Distrito Capital</t>
  </si>
  <si>
    <t>1.Realizar los procesos de declaratoria de bienes muebles como Bienes de Interés Cultural - BIC del ámbito Distrital, lo cual incluye la solicitud y el trámite ante la SCRD de la declaratoria de 3 valoraciones colectivas de bienes muebles:
1) Relojes: 28 b</t>
  </si>
  <si>
    <t>1 Oficio de solicitud de declaratoria ante la SCRD incluyendo 3 estudios de valoración de Valoraciones Colectivas</t>
  </si>
  <si>
    <t>No hubo reporte de avance por parte de la dependencia. Tarea culmina en agosto.</t>
  </si>
  <si>
    <t>2.Radicar las Fichas de Valoración Individual de bienes muebles - FVI-BM actualizadas ante la SCRD para su adopción:
1) BIC muebles del ámbito distrital con levantamientos elaborados, sin unidades funerarias:  33 bienes (esculturas exentas y conjuntos escu</t>
  </si>
  <si>
    <t>Oficios de radicación de las 
(85) FVI-BM actualizadas enviadas a la SCRD</t>
  </si>
  <si>
    <t>No hubo reporte de avance por parte de la dependencia. Entregas progamadas para junio, septiembre y diciembre.</t>
  </si>
  <si>
    <t>3.Elaborar las Fichas de Valoración Individual de bienes muebles - FVI-BM para radicación ante la SCRD para su adopción:
1) BIC muebles del ámbito distrital sin FVI-BM adoptada, con levantamientos elaborados: 40 bienes (esculturas exentas)
2) BIC muebles</t>
  </si>
  <si>
    <t>129 FVI-BM enviadas mediante oficio a la SCRD</t>
  </si>
  <si>
    <t>No hubo reporte de avance por parte de la dependencia. Entregas progamadas a partir de  junio.</t>
  </si>
  <si>
    <t>4.Diseñar un Anexo sobre los bienes muebles que se ubican en los BIC inmueble para incluir en la Ficha de Valoración de Inventario de tipo inmueble para su aprobación</t>
  </si>
  <si>
    <t>1 proforma anexo BM en FVI-BI
Con 2 actas de reunión sobre la revisión y aprobación de la proforma</t>
  </si>
  <si>
    <t>5.Diligenciar el Anexo bienes muebles para incluir en la FVI-BI (BIC Inmueble) destinado al Repositorio de Patrimonio Cultural de la Entidad, para inmuebles ubicados en las siguientes localidades:
1 - Usaquén: 2 BIC Inmuebles
2 - Chapinero: 4 BIC Inmueble</t>
  </si>
  <si>
    <t>165 Anexos BM diligenciados e incluidos en FVI-BI, destinados a 90 BIC Inmuebles</t>
  </si>
  <si>
    <t>No hubo reporte de avance por parte de la dependencia. Entregas progamadas a partir de  agosto.</t>
  </si>
  <si>
    <t>6.Realizar la transferencia de la información correspondiente al Anexo de bienes muebles para la FVI-BI para el Repositorio de Patrimonio Cultural de la Entidad</t>
  </si>
  <si>
    <t>1 oficio remisorio a la dependencia responsable del Repositorio del IDPC</t>
  </si>
  <si>
    <t>No hubo reporte de avance por parte de la dependencia. Entrega progamadas para diciembre.</t>
  </si>
  <si>
    <t>7.Realizar la transferencia de la información sobre el inventario de bienes muebles en custodia del IDPC, correspondientes a las siguientes categorías posibles de documentos, destinados al Repositorio de Patrimonio Cultural de la Entidad:
1) Levantamientos</t>
  </si>
  <si>
    <t>1 oficio remisorio con el acta de entrega de la información de los bienes muebles del inventario en custodia del IDPC al Repositorio del IDPC</t>
  </si>
  <si>
    <t>8.Realizar la transferencia y transcripción de la información incluida en las fichas de valoración en formato PDF a la base de datos estructurada de las fichas tipo A, B, C, D, E, F y G en la plataforma KOBOX</t>
  </si>
  <si>
    <t>1 Base de datos del inventario Decreto 606 con 832 registros diligenciados</t>
  </si>
  <si>
    <t>Se entrega una base de datos del inventario según Decreto 606 con 5026 registros en total (4202 en diciembre 2022 y 823 enero 2023), logrando una base robusta y de fácil acceso la cual es alimentada y estructurada a través de la plataforma Kobo https://kf.kobotoolbox.org/#/forms/aJkbnvUyY9fyAGtq55mBiG/data/table 
En consecuencia, dicha plataforma facilitó un proceso de depuración y revisión de calidad de la información, en el cual se eliminaron registros repetidos entre otras inconsistencias, por tanto dicho total difiere en 9 registros menos con respecto a la meta programada de 5034; basada en la matriz en formato excel con más de 17000 filas de información, que dificultaba su búsqueda y filtrado.""Se entrega una base de datos del inventario según Decreto 606 con 5026 registros en total (4202 en diciembre 2022 y 823 enero 2023), logrando una base robusta y de fácil acceso la cual es alimentada y estructurada a través de la plataforma Kobo https://kf.kobotoolbox.org/#/forms/aJkbnvUyY9fyAGtq55mBiG/data/table 
En consecuencia, dicha plataforma facilitó un proceso de depuración y revisión de calidad de la información, en el cual se eliminaron registros repetidos entre otras inconsistencias, por tanto dicho total difiere en 9 registros menos con respecto a la meta programada de 5034; basada en la matriz en formato excel con más de 17000 filas de información, que dificultaba su búsqueda y filtrado.</t>
  </si>
  <si>
    <t>ALERTA REZAGO. La entrega de la tarea estaba programada para el periodo de enero. Se solicita a la dependencia adelantar las acciones que permitan garantizar su ejecución.
La dependencia realizó subsanación, realizando el reporte de la tarea pendiente.</t>
  </si>
  <si>
    <t>9.Identificar y hacer el levantamiento de información disponible en el archivo BIC del IDPC correspondiente al inventario de Inmuebles ubicados en Sectores de Interés Cultural</t>
  </si>
  <si>
    <t>1 Reporte de información adicional BIC Inmuebles Cambio de Nivel 1 (Bosque Izquierdo)</t>
  </si>
  <si>
    <t>Se entrega el reporte definitivo sobre los expedientes de los predios priorizados; realizando una verificación y complementación a la información digital contenida y organizada por número de predio en carpeta separada https://drive.google.com/drive/u/0/folders/1Hp66TPxRdJm_7U04s5kp8dJyGBWqmmud</t>
  </si>
  <si>
    <t>ALERTA REZAGO. La entrega de la tarea estaba programada para el periodo de enero. Se solicita a la dependencia adelantar las acciones que permitan garantizar su ejecución.
La dependencia realizó subsanación, realizando el reporte de la tarea pendiente</t>
  </si>
  <si>
    <t>10.Investigar, digitalizar y alistar la información disponible en el archivo central de predios de la SDP y el archivo BIC del IDPC  de inmuebles Nivel 1 priorizados para solicitud de cambio de nivel en el marco de la formulación de Áreas de Protección.</t>
  </si>
  <si>
    <t>1 Informe sobre BIC inmuebles Archivo IDPC - Sectores de Interés Cultural (Bosque Izquierdo)</t>
  </si>
  <si>
    <t>Se realizó la actualización del Informe debido a la digitalización de Licencias, Planos, Resoluciones y otros documentos del inmueble perteneciente al sector de interés cultural de Bosque Izquierdo. Se realizó la búsqueda en el archivo de la casa Palomar del Príncipe del Instituto Distrital de Patrimonio Cultural y en el archivo central de predios de la Secretaria Distrital de Planeación, evidenciando la descripción de la información encontrada por cada predio en el proceso de verficación.</t>
  </si>
  <si>
    <t>Lider Equipo de Bienes muebles y monumentos</t>
  </si>
  <si>
    <t>Se realizan 5 intervenciones a través de la BAM- Brigada de Atención de Monumentos,  realizando mantenimiento, a causa del vandalismo ya que afectaron sus esculturas, pedestales y basamentos, tal y como se muestra en las fichas de intervención.</t>
  </si>
  <si>
    <t>Se realizan 6 intervenciones  a través de la BAM- Brigada de Atención de Monumentos,  realizando mantenimiento correctivo a causa del vandalismo ya que afectaron sus esculturas, pedestales y basamentos, tal y como se muestra en las fichas de intervención.</t>
  </si>
  <si>
    <t>Avanzar en el proceso de cambio de Nivel de Intervención de bienes inmuebles en Nivel 1</t>
  </si>
  <si>
    <t>1.Identificar, clasificar y depurar la información correspondiente a los inmuebles que se van a proponer para cambio de Nivel de Intervención</t>
  </si>
  <si>
    <t>1 Matriz con la información de los inmuebles propuestos para cambio de Nivel de Intervención
1 Presentación con la información gráfica de los inmuebles propuestos para cambio de Nivel de intervención
1 Documento en PDF con los Certificados de Tradición</t>
  </si>
  <si>
    <t>2.Consolidar la información de los Inmuebles para solicitud de cambio de Nivel de Intervención: 1) Elaboración del Documento Técnico de Soporte - DTS para solicitar el cambio de Nivel de Intervención 2) Elaboración de la presentación para llevar el caso de</t>
  </si>
  <si>
    <t>1 Documento Técnico de Soporte - DTS para la solicitud de cambio de Nivel de Intervención</t>
  </si>
  <si>
    <t>3.Realizar la gestión de la solicitud de cambio de Nivel de Intervención ante la SCRD, allegando la documentación pertinente para dar inicio al trámite</t>
  </si>
  <si>
    <t>1 Formulario y documentación o anexos de solicitud ante SCRD</t>
  </si>
  <si>
    <t>Construir el estudio de valoración para la declaratoria de los bienes inmuebles ubicados en la localidad de Chapinero (Barrios: María Cristina, La Salle, Bosque Calderón, Marly, Chapinero Central y Chapinero Norte</t>
  </si>
  <si>
    <t>1.Identificar y consolidar el inventario de los bienes inmuebles en estudio a través de: 1) Recorridos virtuales por los barrios y visitas 2) Registro de inmuebles con potencial de declaratoria 3) Búsqueda y consolidación de la información planimétrica del</t>
  </si>
  <si>
    <t>1 matriz con el listado de los inmuebles que incluya la identificación, registro fotográfico, información planimétrica y caracterización de cada uno de los inmuebles</t>
  </si>
  <si>
    <t>2.Realizar el estudio de valoración y las fichas de identificación correspondientes a estos bienes inmuebles</t>
  </si>
  <si>
    <t>1 Estudio de valoración del sector con sus fichas correspondientes a la identificación de los inmuebles</t>
  </si>
  <si>
    <t>Fomentar espacios de participación y sensibilización en la conservación y apropiación social de bienes de interés cultural, entornos patrimoniales y espacios públicos de valor patrimonial</t>
  </si>
  <si>
    <t>2.Brindar a los actores institucionales y de la comunidad, acciones de activación social sobre los monumentos de la ciudad</t>
  </si>
  <si>
    <t>Informes sobre las acciones de activación social</t>
  </si>
  <si>
    <t>Apoyo del Programa "Adopta un monumento"</t>
  </si>
  <si>
    <t>Jornada de recuperación y mejoramiento, Conjunto Escultórico La Rebeca: En el marco del programa "Juntos cuidamos Bogotá" el pasado 20 de diciembre de 2022, cuyo objetivo es generar experiencias significativas que permitan identificar una ruta adecuada para la apropiación social y el autocuidado del patrimonio por parte los ciudadanos habitantes de calle, reconociendo sus derechos culturales y también sus deberes con el cuidado del territorio donde habitan y los monumentos. Con la participación de ciudadanos habitantes de calle Hogar pase día la Sabana, personal de mantenimiento de AsoSanDiego, Profesionales asignados de Integración Social Alcaldía Local de Santa Fé, Departamento Nacional de Planeación DNP, Brigada de Atención a Monumentos BAM y el Programa Adopta un Monumento. 
Taller ¡Juntos cuidamos el patrimonio! Espacio escultórico Museo de Arte Contemporáneo de Bogotá MAC UNIMINUTO: El pasado 25 de marzo de 2023 cuyo objetivo es generar experiencias significativas que permitan identificar una ruta adecuada para la apropiación social del patrimonio y la conservación preventiva por parte del personal de mantenimiento, servicios generales UNIMINUTO y trabajadores del Museo de Arte Contemporáneo de Bogotá. En su rol como custodios del “Espacio Escultórico MAC”, compuesto por 24 esculturas declaradas Bien de Interés Cultural Distrital. Se contó con la participación del personal de mantenimiento, servicios generales de la UNIMINUTO, trabajadores del Museo de arte Contemporáneo de Bogotá</t>
  </si>
  <si>
    <t>1.Adelantar las gestiones necesarias para la adopción de monumentos, mediante el Programa "Adopta un monumento"</t>
  </si>
  <si>
    <t>Gestión para la adopción de monumentos</t>
  </si>
  <si>
    <t>Para este periodo no hubo solicitudes con respecto al programa "Adopta un monumento"</t>
  </si>
  <si>
    <t>Adelantar el proceso de declaratorias de los Bienes de Interés Cultural del ámbito distrital, de inmuebles ubicados en la Zona de Influencia definida por el PEMP Centro Histórico de Bogotá</t>
  </si>
  <si>
    <t>3.Actualizar la cobertura o shape del Sistema de Información Geográfica - SIG de los inmuebles con concepto favorable del CDPC</t>
  </si>
  <si>
    <t>1 oficio interno remisorio a SGTP con los archivos que componen la cobertura o shape de los inmuebles de la ZI PEMP CHB</t>
  </si>
  <si>
    <t>2.Actualizar la matriz cuantitativa existente, de declaratorias y desistimientos de inmuebles que se definan según concepto del CDPC</t>
  </si>
  <si>
    <t>1 matriz actualizada con el listado de inmuebles declarados, desistidos desde el IDPC y no declarados tras concepto del CDPC</t>
  </si>
  <si>
    <t>4.Elaborar la presentación de los inmuebles para la solicitud de declaratoria ante el CDPC</t>
  </si>
  <si>
    <t>1 Presentación de los inmuebles de los casos identificados y valorados ante el CDPC</t>
  </si>
  <si>
    <t>1.Realizar las visitas correspondientes a los inmuebles en la Zona de Influencia</t>
  </si>
  <si>
    <t>1 informe sobre las actas de visitas y registros fotográficos de los inmuebles visitados de la ZI PEMP CHB</t>
  </si>
  <si>
    <t>6513,38978392859</t>
  </si>
  <si>
    <t>14364</t>
  </si>
  <si>
    <t xml:space="preserve">INSTITUTO DISTRITAL DE PATRIMONIO CULTURAL </t>
  </si>
  <si>
    <t>PROCESO: DIRECCIONAMIENTO ESTRATÉGICO</t>
  </si>
  <si>
    <t>REPORTE: PLAN OPERATIVO ANUAL</t>
  </si>
  <si>
    <t>VIGENCIA: 2023</t>
  </si>
  <si>
    <t>FECHA DE CORTE: 31/3/2023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</si>
</sst>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
  </numFmts>
  <fonts count="12" x14ac:knownFonts="1">
    <font>
      <sz val="11"/>
      <color theme="1"/>
      <name val="Calibri"/>
      <family val="2"/>
      <scheme val="minor"/>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theme="1"/>
      <name val="Calibri"/>
      <family val="2"/>
      <scheme val="minor"/>
    </font>
    <font>
      <b/>
      <sz val="14"/>
      <color theme="1" tint="0.249977111117893"/>
      <name val="Calibri"/>
      <family val="2"/>
      <scheme val="minor"/>
    </font>
    <font>
      <b/>
      <sz val="11"/>
      <color theme="0"/>
      <name val="Calibri"/>
      <family val="2"/>
    </font>
    <font>
      <b/>
      <sz val="18"/>
      <color theme="1" tint="0.249977111117893"/>
      <name val="Calibri"/>
      <family val="2"/>
      <scheme val="minor"/>
    </font>
    <font>
      <b/>
      <sz val="22"/>
      <color theme="1" tint="0.249977111117893"/>
      <name val="Calibri"/>
      <family val="2"/>
      <scheme val="minor"/>
    </font>
    <font>
      <b/>
      <sz val="14"/>
      <color theme="1"/>
      <name val="Calibri"/>
      <family val="2"/>
      <scheme val="minor"/>
    </font>
  </fonts>
  <fills count="9">
    <fill>
      <patternFill patternType="none"/>
    </fill>
    <fill>
      <patternFill patternType="gray125"/>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0"/>
        <bgColor theme="0"/>
      </patternFill>
    </fill>
    <fill>
      <patternFill patternType="solid">
        <fgColor rgb="FF7030A0"/>
        <bgColor rgb="FFC0C0C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cellStyleXfs>
  <cellXfs count="17">
    <xf numFmtId="0" fontId="0" fillId="0" borderId="0" xfId="0"/>
    <xf numFmtId="9" fontId="0" fillId="0" borderId="0" xfId="1" applyFont="1"/>
    <xf numFmtId="0" fontId="7" fillId="0" borderId="0" xfId="0" applyFont="1" applyBorder="1" applyAlignment="1">
      <alignment vertical="center"/>
    </xf>
    <xf numFmtId="0" fontId="7" fillId="7" borderId="0" xfId="0" applyFont="1" applyFill="1" applyBorder="1" applyAlignment="1">
      <alignment vertical="center"/>
    </xf>
    <xf numFmtId="0" fontId="0" fillId="0" borderId="0" xfId="0" applyAlignment="1">
      <alignment wrapText="1"/>
    </xf>
    <xf numFmtId="0" fontId="1" fillId="2" borderId="1"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3" fillId="4" borderId="1" xfId="0" applyFont="1" applyFill="1" applyBorder="1" applyAlignment="1" applyProtection="1">
      <alignment horizontal="right" vertical="center" wrapText="1"/>
    </xf>
    <xf numFmtId="0" fontId="0" fillId="0" borderId="1" xfId="0" applyBorder="1"/>
    <xf numFmtId="0" fontId="4" fillId="5" borderId="1" xfId="0" applyFont="1" applyFill="1" applyBorder="1" applyAlignment="1" applyProtection="1">
      <alignment horizontal="right" vertical="center" wrapText="1"/>
    </xf>
    <xf numFmtId="164" fontId="5" fillId="6" borderId="1" xfId="0" applyNumberFormat="1" applyFont="1" applyFill="1" applyBorder="1" applyAlignment="1" applyProtection="1">
      <alignment horizontal="right" vertical="center" wrapText="1"/>
    </xf>
    <xf numFmtId="9" fontId="4" fillId="5" borderId="1" xfId="1" applyFont="1" applyFill="1" applyBorder="1" applyAlignment="1" applyProtection="1">
      <alignment horizontal="right" vertical="center" wrapText="1"/>
    </xf>
    <xf numFmtId="0" fontId="8" fillId="8" borderId="1" xfId="0" applyFont="1" applyFill="1" applyBorder="1" applyAlignment="1" applyProtection="1">
      <alignment horizontal="center" vertical="center" wrapText="1"/>
    </xf>
    <xf numFmtId="9" fontId="8" fillId="8" borderId="1" xfId="1" applyFont="1" applyFill="1" applyBorder="1" applyAlignment="1" applyProtection="1">
      <alignment horizontal="center" vertical="center" wrapText="1"/>
    </xf>
    <xf numFmtId="0" fontId="10" fillId="0" borderId="0" xfId="0" applyFont="1" applyBorder="1" applyAlignment="1">
      <alignment vertical="center"/>
    </xf>
    <xf numFmtId="0" fontId="9" fillId="7" borderId="0" xfId="0" applyFont="1" applyFill="1" applyBorder="1" applyAlignment="1">
      <alignment vertical="center"/>
    </xf>
    <xf numFmtId="0" fontId="11" fillId="0" borderId="0" xfId="0" applyFont="1"/>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67"/>
  <sheetViews>
    <sheetView tabSelected="1" workbookViewId="0">
      <selection activeCell="B3" sqref="B3"/>
    </sheetView>
  </sheetViews>
  <sheetFormatPr baseColWidth="10" defaultColWidth="9.140625" defaultRowHeight="15" x14ac:dyDescent="0.25"/>
  <cols>
    <col min="1" max="1" width="35.42578125" customWidth="1"/>
    <col min="2" max="2" width="39.5703125" customWidth="1"/>
    <col min="3" max="3" width="30.5703125" customWidth="1"/>
    <col min="4" max="4" width="29.28515625" customWidth="1"/>
    <col min="5" max="5" width="47.140625" customWidth="1"/>
    <col min="6" max="6" width="23.28515625" customWidth="1"/>
    <col min="7" max="7" width="13.85546875" customWidth="1"/>
    <col min="8" max="8" width="42" customWidth="1"/>
    <col min="9" max="9" width="15.42578125" customWidth="1"/>
    <col min="10" max="10" width="27.5703125" customWidth="1"/>
    <col min="11" max="11" width="23.28515625" customWidth="1"/>
    <col min="12" max="12" width="23.7109375" hidden="1" customWidth="1"/>
    <col min="13" max="13" width="23.140625" hidden="1" customWidth="1"/>
    <col min="14" max="14" width="24.28515625" customWidth="1"/>
    <col min="15" max="17" width="13.85546875" customWidth="1"/>
    <col min="18" max="18" width="13.85546875" style="1" customWidth="1"/>
    <col min="19" max="19" width="13.85546875" customWidth="1"/>
    <col min="20" max="20" width="31.5703125" customWidth="1"/>
    <col min="21" max="22" width="13.85546875" customWidth="1"/>
    <col min="23" max="24" width="61.85546875" customWidth="1"/>
    <col min="25" max="26" width="13.85546875" customWidth="1"/>
    <col min="27" max="28" width="61.85546875" customWidth="1"/>
    <col min="29" max="30" width="13.85546875" customWidth="1"/>
    <col min="31" max="32" width="61.85546875" customWidth="1"/>
    <col min="33" max="34" width="13.85546875" customWidth="1"/>
    <col min="35" max="36" width="61.85546875" customWidth="1"/>
    <col min="37" max="38" width="13.85546875" customWidth="1"/>
    <col min="39" max="40" width="61.85546875" customWidth="1"/>
    <col min="41" max="42" width="13.85546875" customWidth="1"/>
    <col min="43" max="44" width="61.85546875" customWidth="1"/>
    <col min="45" max="46" width="13.85546875" customWidth="1"/>
    <col min="47" max="48" width="61.85546875" customWidth="1"/>
    <col min="49" max="50" width="13.85546875" customWidth="1"/>
    <col min="51" max="52" width="61.85546875" customWidth="1"/>
    <col min="53" max="54" width="13.85546875" customWidth="1"/>
    <col min="55" max="56" width="61.85546875" customWidth="1"/>
    <col min="57" max="58" width="13.85546875" customWidth="1"/>
    <col min="59" max="60" width="61.85546875" customWidth="1"/>
    <col min="61" max="62" width="13.85546875" customWidth="1"/>
    <col min="63" max="64" width="61.85546875" customWidth="1"/>
    <col min="65" max="66" width="13.85546875" customWidth="1"/>
    <col min="67" max="68" width="61.85546875" customWidth="1"/>
  </cols>
  <sheetData>
    <row r="1" spans="1:68" ht="28.5" x14ac:dyDescent="0.25">
      <c r="A1" s="14" t="s">
        <v>1559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68" ht="23.25" x14ac:dyDescent="0.25">
      <c r="A2" s="15" t="s">
        <v>1560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68" ht="23.25" x14ac:dyDescent="0.25">
      <c r="A3" s="15" t="s">
        <v>1561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68" ht="18.75" x14ac:dyDescent="0.25">
      <c r="A4" s="3" t="s">
        <v>1562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1:68" ht="18.75" x14ac:dyDescent="0.3">
      <c r="A5" s="16" t="s">
        <v>1563</v>
      </c>
    </row>
    <row r="6" spans="1:68" s="4" customFormat="1" ht="79.5" customHeight="1" x14ac:dyDescent="0.25">
      <c r="A6" s="12" t="s">
        <v>0</v>
      </c>
      <c r="B6" s="12" t="s">
        <v>1</v>
      </c>
      <c r="C6" s="12" t="s">
        <v>2</v>
      </c>
      <c r="D6" s="12" t="s">
        <v>3</v>
      </c>
      <c r="E6" s="12" t="s">
        <v>4</v>
      </c>
      <c r="F6" s="12" t="s">
        <v>5</v>
      </c>
      <c r="G6" s="12" t="s">
        <v>6</v>
      </c>
      <c r="H6" s="12" t="s">
        <v>7</v>
      </c>
      <c r="I6" s="12" t="s">
        <v>8</v>
      </c>
      <c r="J6" s="12" t="s">
        <v>9</v>
      </c>
      <c r="K6" s="12" t="s">
        <v>10</v>
      </c>
      <c r="L6" s="12" t="s">
        <v>11</v>
      </c>
      <c r="M6" s="12" t="s">
        <v>12</v>
      </c>
      <c r="N6" s="12" t="s">
        <v>13</v>
      </c>
      <c r="O6" s="12" t="s">
        <v>14</v>
      </c>
      <c r="P6" s="12" t="s">
        <v>15</v>
      </c>
      <c r="Q6" s="12" t="s">
        <v>16</v>
      </c>
      <c r="R6" s="13" t="s">
        <v>17</v>
      </c>
      <c r="S6" s="12" t="s">
        <v>18</v>
      </c>
      <c r="T6" s="12" t="s">
        <v>19</v>
      </c>
      <c r="U6" s="12" t="s">
        <v>20</v>
      </c>
      <c r="V6" s="12" t="s">
        <v>21</v>
      </c>
      <c r="W6" s="12" t="s">
        <v>22</v>
      </c>
      <c r="X6" s="12" t="s">
        <v>23</v>
      </c>
      <c r="Y6" s="12" t="s">
        <v>24</v>
      </c>
      <c r="Z6" s="12" t="s">
        <v>25</v>
      </c>
      <c r="AA6" s="12" t="s">
        <v>26</v>
      </c>
      <c r="AB6" s="12" t="s">
        <v>27</v>
      </c>
      <c r="AC6" s="12" t="s">
        <v>28</v>
      </c>
      <c r="AD6" s="12" t="s">
        <v>29</v>
      </c>
      <c r="AE6" s="12" t="s">
        <v>30</v>
      </c>
      <c r="AF6" s="12" t="s">
        <v>31</v>
      </c>
      <c r="AG6" s="12" t="s">
        <v>32</v>
      </c>
      <c r="AH6" s="12" t="s">
        <v>33</v>
      </c>
      <c r="AI6" s="12" t="s">
        <v>34</v>
      </c>
      <c r="AJ6" s="12" t="s">
        <v>35</v>
      </c>
      <c r="AK6" s="12" t="s">
        <v>36</v>
      </c>
      <c r="AL6" s="12" t="s">
        <v>37</v>
      </c>
      <c r="AM6" s="12" t="s">
        <v>38</v>
      </c>
      <c r="AN6" s="12" t="s">
        <v>39</v>
      </c>
      <c r="AO6" s="12" t="s">
        <v>40</v>
      </c>
      <c r="AP6" s="12" t="s">
        <v>41</v>
      </c>
      <c r="AQ6" s="12" t="s">
        <v>42</v>
      </c>
      <c r="AR6" s="12" t="s">
        <v>43</v>
      </c>
      <c r="AS6" s="12" t="s">
        <v>44</v>
      </c>
      <c r="AT6" s="12" t="s">
        <v>45</v>
      </c>
      <c r="AU6" s="12" t="s">
        <v>46</v>
      </c>
      <c r="AV6" s="12" t="s">
        <v>47</v>
      </c>
      <c r="AW6" s="12" t="s">
        <v>48</v>
      </c>
      <c r="AX6" s="12" t="s">
        <v>49</v>
      </c>
      <c r="AY6" s="12" t="s">
        <v>50</v>
      </c>
      <c r="AZ6" s="12" t="s">
        <v>51</v>
      </c>
      <c r="BA6" s="12" t="s">
        <v>52</v>
      </c>
      <c r="BB6" s="12" t="s">
        <v>53</v>
      </c>
      <c r="BC6" s="12" t="s">
        <v>54</v>
      </c>
      <c r="BD6" s="12" t="s">
        <v>55</v>
      </c>
      <c r="BE6" s="12" t="s">
        <v>56</v>
      </c>
      <c r="BF6" s="12" t="s">
        <v>57</v>
      </c>
      <c r="BG6" s="12" t="s">
        <v>58</v>
      </c>
      <c r="BH6" s="12" t="s">
        <v>59</v>
      </c>
      <c r="BI6" s="12" t="s">
        <v>60</v>
      </c>
      <c r="BJ6" s="12" t="s">
        <v>61</v>
      </c>
      <c r="BK6" s="12" t="s">
        <v>62</v>
      </c>
      <c r="BL6" s="12" t="s">
        <v>63</v>
      </c>
      <c r="BM6" s="12" t="s">
        <v>64</v>
      </c>
      <c r="BN6" s="12" t="s">
        <v>65</v>
      </c>
      <c r="BO6" s="12" t="s">
        <v>66</v>
      </c>
      <c r="BP6" s="12" t="s">
        <v>67</v>
      </c>
    </row>
    <row r="7" spans="1:68" ht="90" x14ac:dyDescent="0.25">
      <c r="A7" s="5" t="s">
        <v>68</v>
      </c>
      <c r="B7" s="5" t="s">
        <v>69</v>
      </c>
      <c r="C7" s="6" t="s">
        <v>70</v>
      </c>
      <c r="D7" s="5" t="s">
        <v>71</v>
      </c>
      <c r="E7" s="5" t="s">
        <v>72</v>
      </c>
      <c r="F7" s="5" t="s">
        <v>73</v>
      </c>
      <c r="G7" s="7">
        <v>1</v>
      </c>
      <c r="H7" s="6" t="s">
        <v>74</v>
      </c>
      <c r="I7" s="7">
        <v>1</v>
      </c>
      <c r="J7" s="5" t="s">
        <v>75</v>
      </c>
      <c r="K7" s="6" t="s">
        <v>76</v>
      </c>
      <c r="L7" s="5" t="s">
        <v>77</v>
      </c>
      <c r="M7" s="8"/>
      <c r="N7" s="9">
        <v>1</v>
      </c>
      <c r="O7" s="6" t="s">
        <v>78</v>
      </c>
      <c r="P7" s="10">
        <v>44958</v>
      </c>
      <c r="Q7" s="10">
        <v>45046</v>
      </c>
      <c r="R7" s="9">
        <f>V7+Z7+AD7+AH7+AL7+AP7+AT7+AX7+BB7+BF7+BJ7+BN7</f>
        <v>0</v>
      </c>
      <c r="S7" s="11">
        <f>+R7/N7</f>
        <v>0</v>
      </c>
      <c r="T7" s="5" t="s">
        <v>73</v>
      </c>
      <c r="U7" s="8"/>
      <c r="V7" s="8"/>
      <c r="W7" s="6" t="s">
        <v>73</v>
      </c>
      <c r="X7" s="6" t="s">
        <v>73</v>
      </c>
      <c r="Y7" s="8"/>
      <c r="Z7" s="8"/>
      <c r="AA7" s="6" t="s">
        <v>73</v>
      </c>
      <c r="AB7" s="6" t="s">
        <v>73</v>
      </c>
      <c r="AC7" s="8"/>
      <c r="AD7" s="8"/>
      <c r="AE7" s="6" t="s">
        <v>73</v>
      </c>
      <c r="AF7" s="6" t="s">
        <v>73</v>
      </c>
      <c r="AG7" s="9">
        <v>1</v>
      </c>
      <c r="AH7" s="9"/>
      <c r="AI7" s="6"/>
      <c r="AJ7" s="6"/>
      <c r="AK7" s="8"/>
      <c r="AL7" s="8"/>
      <c r="AM7" s="6"/>
      <c r="AN7" s="6"/>
      <c r="AO7" s="8"/>
      <c r="AP7" s="8"/>
      <c r="AQ7" s="6"/>
      <c r="AR7" s="6"/>
      <c r="AS7" s="8"/>
      <c r="AT7" s="8"/>
      <c r="AU7" s="6"/>
      <c r="AV7" s="6"/>
      <c r="AW7" s="8"/>
      <c r="AX7" s="8"/>
      <c r="AY7" s="6"/>
      <c r="AZ7" s="6"/>
      <c r="BA7" s="8"/>
      <c r="BB7" s="8"/>
      <c r="BC7" s="6" t="s">
        <v>73</v>
      </c>
      <c r="BD7" s="6" t="s">
        <v>73</v>
      </c>
      <c r="BE7" s="8"/>
      <c r="BF7" s="8"/>
      <c r="BG7" s="6" t="s">
        <v>73</v>
      </c>
      <c r="BH7" s="6" t="s">
        <v>73</v>
      </c>
      <c r="BI7" s="8"/>
      <c r="BJ7" s="8"/>
      <c r="BK7" s="6" t="s">
        <v>73</v>
      </c>
      <c r="BL7" s="6" t="s">
        <v>73</v>
      </c>
      <c r="BM7" s="8"/>
      <c r="BN7" s="8"/>
      <c r="BO7" s="6" t="s">
        <v>73</v>
      </c>
      <c r="BP7" s="6" t="s">
        <v>73</v>
      </c>
    </row>
    <row r="8" spans="1:68" ht="90" x14ac:dyDescent="0.25">
      <c r="A8" s="5" t="s">
        <v>68</v>
      </c>
      <c r="B8" s="5" t="s">
        <v>69</v>
      </c>
      <c r="C8" s="6" t="s">
        <v>70</v>
      </c>
      <c r="D8" s="5" t="s">
        <v>71</v>
      </c>
      <c r="E8" s="5" t="s">
        <v>72</v>
      </c>
      <c r="F8" s="5" t="s">
        <v>73</v>
      </c>
      <c r="G8" s="7">
        <v>1</v>
      </c>
      <c r="H8" s="6" t="s">
        <v>74</v>
      </c>
      <c r="I8" s="7">
        <v>2</v>
      </c>
      <c r="J8" s="5" t="s">
        <v>79</v>
      </c>
      <c r="K8" s="6" t="s">
        <v>80</v>
      </c>
      <c r="L8" s="5" t="s">
        <v>77</v>
      </c>
      <c r="M8" s="8"/>
      <c r="N8" s="9">
        <v>1</v>
      </c>
      <c r="O8" s="6" t="s">
        <v>78</v>
      </c>
      <c r="P8" s="10">
        <v>45047</v>
      </c>
      <c r="Q8" s="10">
        <v>45107</v>
      </c>
      <c r="R8" s="9">
        <f t="shared" ref="R8:R71" si="0">V8+Z8+AD8+AH8+AL8+AP8+AT8+AX8+BB8+BF8+BJ8+BN8</f>
        <v>0</v>
      </c>
      <c r="S8" s="11">
        <f t="shared" ref="S8:S71" si="1">+R8/N8</f>
        <v>0</v>
      </c>
      <c r="T8" s="5" t="s">
        <v>73</v>
      </c>
      <c r="U8" s="8"/>
      <c r="V8" s="8"/>
      <c r="W8" s="6" t="s">
        <v>73</v>
      </c>
      <c r="X8" s="6" t="s">
        <v>73</v>
      </c>
      <c r="Y8" s="8"/>
      <c r="Z8" s="8"/>
      <c r="AA8" s="6" t="s">
        <v>73</v>
      </c>
      <c r="AB8" s="6" t="s">
        <v>73</v>
      </c>
      <c r="AC8" s="8"/>
      <c r="AD8" s="8"/>
      <c r="AE8" s="6" t="s">
        <v>73</v>
      </c>
      <c r="AF8" s="6" t="s">
        <v>73</v>
      </c>
      <c r="AG8" s="8"/>
      <c r="AH8" s="8"/>
      <c r="AI8" s="6"/>
      <c r="AJ8" s="6"/>
      <c r="AK8" s="8"/>
      <c r="AL8" s="8"/>
      <c r="AM8" s="6"/>
      <c r="AN8" s="6"/>
      <c r="AO8" s="9">
        <v>1</v>
      </c>
      <c r="AP8" s="9"/>
      <c r="AQ8" s="6"/>
      <c r="AR8" s="6"/>
      <c r="AS8" s="8"/>
      <c r="AT8" s="8"/>
      <c r="AU8" s="6"/>
      <c r="AV8" s="6"/>
      <c r="AW8" s="8"/>
      <c r="AX8" s="8"/>
      <c r="AY8" s="6"/>
      <c r="AZ8" s="6"/>
      <c r="BA8" s="8"/>
      <c r="BB8" s="8"/>
      <c r="BC8" s="6" t="s">
        <v>73</v>
      </c>
      <c r="BD8" s="6" t="s">
        <v>73</v>
      </c>
      <c r="BE8" s="8"/>
      <c r="BF8" s="8"/>
      <c r="BG8" s="6" t="s">
        <v>73</v>
      </c>
      <c r="BH8" s="6" t="s">
        <v>73</v>
      </c>
      <c r="BI8" s="8"/>
      <c r="BJ8" s="8"/>
      <c r="BK8" s="6" t="s">
        <v>73</v>
      </c>
      <c r="BL8" s="6" t="s">
        <v>73</v>
      </c>
      <c r="BM8" s="8"/>
      <c r="BN8" s="8"/>
      <c r="BO8" s="6" t="s">
        <v>73</v>
      </c>
      <c r="BP8" s="6" t="s">
        <v>73</v>
      </c>
    </row>
    <row r="9" spans="1:68" ht="90" x14ac:dyDescent="0.25">
      <c r="A9" s="5" t="s">
        <v>68</v>
      </c>
      <c r="B9" s="5" t="s">
        <v>69</v>
      </c>
      <c r="C9" s="6" t="s">
        <v>70</v>
      </c>
      <c r="D9" s="5" t="s">
        <v>71</v>
      </c>
      <c r="E9" s="5" t="s">
        <v>72</v>
      </c>
      <c r="F9" s="5" t="s">
        <v>73</v>
      </c>
      <c r="G9" s="7">
        <v>1</v>
      </c>
      <c r="H9" s="6" t="s">
        <v>74</v>
      </c>
      <c r="I9" s="7">
        <v>3</v>
      </c>
      <c r="J9" s="5" t="s">
        <v>81</v>
      </c>
      <c r="K9" s="6" t="s">
        <v>82</v>
      </c>
      <c r="L9" s="5" t="s">
        <v>77</v>
      </c>
      <c r="M9" s="8"/>
      <c r="N9" s="9">
        <v>1</v>
      </c>
      <c r="O9" s="6" t="s">
        <v>78</v>
      </c>
      <c r="P9" s="10">
        <v>44958</v>
      </c>
      <c r="Q9" s="10">
        <v>45046</v>
      </c>
      <c r="R9" s="9">
        <f t="shared" si="0"/>
        <v>0</v>
      </c>
      <c r="S9" s="11">
        <f t="shared" si="1"/>
        <v>0</v>
      </c>
      <c r="T9" s="5" t="s">
        <v>73</v>
      </c>
      <c r="U9" s="8"/>
      <c r="V9" s="8"/>
      <c r="W9" s="6" t="s">
        <v>73</v>
      </c>
      <c r="X9" s="6" t="s">
        <v>73</v>
      </c>
      <c r="Y9" s="8"/>
      <c r="Z9" s="8"/>
      <c r="AA9" s="6" t="s">
        <v>73</v>
      </c>
      <c r="AB9" s="6" t="s">
        <v>73</v>
      </c>
      <c r="AC9" s="8"/>
      <c r="AD9" s="8"/>
      <c r="AE9" s="6" t="s">
        <v>73</v>
      </c>
      <c r="AF9" s="6" t="s">
        <v>73</v>
      </c>
      <c r="AG9" s="9">
        <v>0</v>
      </c>
      <c r="AH9" s="8"/>
      <c r="AI9" s="6"/>
      <c r="AJ9" s="6"/>
      <c r="AK9" s="8"/>
      <c r="AL9" s="8"/>
      <c r="AM9" s="6"/>
      <c r="AN9" s="6"/>
      <c r="AO9" s="8"/>
      <c r="AP9" s="8"/>
      <c r="AQ9" s="6"/>
      <c r="AR9" s="6"/>
      <c r="AS9" s="9">
        <v>1</v>
      </c>
      <c r="AT9" s="9"/>
      <c r="AU9" s="6"/>
      <c r="AV9" s="6"/>
      <c r="AW9" s="8"/>
      <c r="AX9" s="8"/>
      <c r="AY9" s="6"/>
      <c r="AZ9" s="6"/>
      <c r="BA9" s="8"/>
      <c r="BB9" s="8"/>
      <c r="BC9" s="6" t="s">
        <v>73</v>
      </c>
      <c r="BD9" s="6" t="s">
        <v>73</v>
      </c>
      <c r="BE9" s="8"/>
      <c r="BF9" s="8"/>
      <c r="BG9" s="6" t="s">
        <v>73</v>
      </c>
      <c r="BH9" s="6" t="s">
        <v>73</v>
      </c>
      <c r="BI9" s="8"/>
      <c r="BJ9" s="8"/>
      <c r="BK9" s="6" t="s">
        <v>73</v>
      </c>
      <c r="BL9" s="6" t="s">
        <v>73</v>
      </c>
      <c r="BM9" s="8"/>
      <c r="BN9" s="8"/>
      <c r="BO9" s="6" t="s">
        <v>73</v>
      </c>
      <c r="BP9" s="6" t="s">
        <v>73</v>
      </c>
    </row>
    <row r="10" spans="1:68" ht="90" x14ac:dyDescent="0.25">
      <c r="A10" s="5" t="s">
        <v>68</v>
      </c>
      <c r="B10" s="5" t="s">
        <v>69</v>
      </c>
      <c r="C10" s="6" t="s">
        <v>70</v>
      </c>
      <c r="D10" s="5" t="s">
        <v>71</v>
      </c>
      <c r="E10" s="5" t="s">
        <v>72</v>
      </c>
      <c r="F10" s="5" t="s">
        <v>73</v>
      </c>
      <c r="G10" s="7">
        <v>2</v>
      </c>
      <c r="H10" s="6" t="s">
        <v>83</v>
      </c>
      <c r="I10" s="7">
        <v>1</v>
      </c>
      <c r="J10" s="5" t="s">
        <v>84</v>
      </c>
      <c r="K10" s="6" t="s">
        <v>85</v>
      </c>
      <c r="L10" s="5" t="s">
        <v>77</v>
      </c>
      <c r="M10" s="8"/>
      <c r="N10" s="9">
        <v>3</v>
      </c>
      <c r="O10" s="6" t="s">
        <v>78</v>
      </c>
      <c r="P10" s="10">
        <v>44927</v>
      </c>
      <c r="Q10" s="10">
        <v>45291</v>
      </c>
      <c r="R10" s="9">
        <f t="shared" si="0"/>
        <v>0</v>
      </c>
      <c r="S10" s="11">
        <f t="shared" si="1"/>
        <v>0</v>
      </c>
      <c r="T10" s="5" t="s">
        <v>73</v>
      </c>
      <c r="U10" s="8"/>
      <c r="V10" s="8"/>
      <c r="W10" s="6" t="s">
        <v>73</v>
      </c>
      <c r="X10" s="6" t="s">
        <v>73</v>
      </c>
      <c r="Y10" s="8"/>
      <c r="Z10" s="8"/>
      <c r="AA10" s="6" t="s">
        <v>73</v>
      </c>
      <c r="AB10" s="6" t="s">
        <v>73</v>
      </c>
      <c r="AC10" s="8"/>
      <c r="AD10" s="8"/>
      <c r="AE10" s="6" t="s">
        <v>73</v>
      </c>
      <c r="AF10" s="6" t="s">
        <v>73</v>
      </c>
      <c r="AG10" s="8"/>
      <c r="AH10" s="8"/>
      <c r="AI10" s="6"/>
      <c r="AJ10" s="6"/>
      <c r="AK10" s="9">
        <v>1</v>
      </c>
      <c r="AL10" s="9"/>
      <c r="AM10" s="6"/>
      <c r="AN10" s="6"/>
      <c r="AO10" s="8"/>
      <c r="AP10" s="8"/>
      <c r="AQ10" s="6"/>
      <c r="AR10" s="6"/>
      <c r="AS10" s="8"/>
      <c r="AT10" s="8"/>
      <c r="AU10" s="6"/>
      <c r="AV10" s="6"/>
      <c r="AW10" s="8"/>
      <c r="AX10" s="8"/>
      <c r="AY10" s="6"/>
      <c r="AZ10" s="6"/>
      <c r="BA10" s="9">
        <v>1</v>
      </c>
      <c r="BB10" s="8"/>
      <c r="BC10" s="6" t="s">
        <v>73</v>
      </c>
      <c r="BD10" s="6" t="s">
        <v>73</v>
      </c>
      <c r="BE10" s="8"/>
      <c r="BF10" s="8"/>
      <c r="BG10" s="6" t="s">
        <v>73</v>
      </c>
      <c r="BH10" s="6" t="s">
        <v>73</v>
      </c>
      <c r="BI10" s="8"/>
      <c r="BJ10" s="8"/>
      <c r="BK10" s="6" t="s">
        <v>73</v>
      </c>
      <c r="BL10" s="6" t="s">
        <v>73</v>
      </c>
      <c r="BM10" s="9">
        <v>1</v>
      </c>
      <c r="BN10" s="8"/>
      <c r="BO10" s="6" t="s">
        <v>73</v>
      </c>
      <c r="BP10" s="6" t="s">
        <v>73</v>
      </c>
    </row>
    <row r="11" spans="1:68" ht="90" x14ac:dyDescent="0.25">
      <c r="A11" s="5" t="s">
        <v>68</v>
      </c>
      <c r="B11" s="5" t="s">
        <v>69</v>
      </c>
      <c r="C11" s="6" t="s">
        <v>70</v>
      </c>
      <c r="D11" s="5" t="s">
        <v>71</v>
      </c>
      <c r="E11" s="5" t="s">
        <v>72</v>
      </c>
      <c r="F11" s="5" t="s">
        <v>73</v>
      </c>
      <c r="G11" s="7">
        <v>2</v>
      </c>
      <c r="H11" s="6" t="s">
        <v>83</v>
      </c>
      <c r="I11" s="7">
        <v>2</v>
      </c>
      <c r="J11" s="5" t="s">
        <v>86</v>
      </c>
      <c r="K11" s="6" t="s">
        <v>87</v>
      </c>
      <c r="L11" s="5" t="s">
        <v>77</v>
      </c>
      <c r="M11" s="8"/>
      <c r="N11" s="9">
        <v>3</v>
      </c>
      <c r="O11" s="6" t="s">
        <v>78</v>
      </c>
      <c r="P11" s="10">
        <v>44927</v>
      </c>
      <c r="Q11" s="10">
        <v>45291</v>
      </c>
      <c r="R11" s="9">
        <f t="shared" si="0"/>
        <v>0</v>
      </c>
      <c r="S11" s="11">
        <f t="shared" si="1"/>
        <v>0</v>
      </c>
      <c r="T11" s="5" t="s">
        <v>73</v>
      </c>
      <c r="U11" s="8"/>
      <c r="V11" s="8"/>
      <c r="W11" s="6" t="s">
        <v>73</v>
      </c>
      <c r="X11" s="6" t="s">
        <v>73</v>
      </c>
      <c r="Y11" s="8"/>
      <c r="Z11" s="8"/>
      <c r="AA11" s="6" t="s">
        <v>73</v>
      </c>
      <c r="AB11" s="6" t="s">
        <v>73</v>
      </c>
      <c r="AC11" s="8"/>
      <c r="AD11" s="8"/>
      <c r="AE11" s="6" t="s">
        <v>73</v>
      </c>
      <c r="AF11" s="6" t="s">
        <v>73</v>
      </c>
      <c r="AG11" s="8"/>
      <c r="AH11" s="8"/>
      <c r="AI11" s="6"/>
      <c r="AJ11" s="6"/>
      <c r="AK11" s="9">
        <v>1</v>
      </c>
      <c r="AL11" s="9"/>
      <c r="AM11" s="6"/>
      <c r="AN11" s="6"/>
      <c r="AO11" s="8"/>
      <c r="AP11" s="8"/>
      <c r="AQ11" s="6"/>
      <c r="AR11" s="6"/>
      <c r="AS11" s="8"/>
      <c r="AT11" s="8"/>
      <c r="AU11" s="6"/>
      <c r="AV11" s="6"/>
      <c r="AW11" s="8"/>
      <c r="AX11" s="8"/>
      <c r="AY11" s="6"/>
      <c r="AZ11" s="6"/>
      <c r="BA11" s="9">
        <v>1</v>
      </c>
      <c r="BB11" s="8"/>
      <c r="BC11" s="6" t="s">
        <v>73</v>
      </c>
      <c r="BD11" s="6" t="s">
        <v>73</v>
      </c>
      <c r="BE11" s="8"/>
      <c r="BF11" s="8"/>
      <c r="BG11" s="6" t="s">
        <v>73</v>
      </c>
      <c r="BH11" s="6" t="s">
        <v>73</v>
      </c>
      <c r="BI11" s="8"/>
      <c r="BJ11" s="8"/>
      <c r="BK11" s="6" t="s">
        <v>73</v>
      </c>
      <c r="BL11" s="6" t="s">
        <v>73</v>
      </c>
      <c r="BM11" s="9">
        <v>1</v>
      </c>
      <c r="BN11" s="8"/>
      <c r="BO11" s="6" t="s">
        <v>73</v>
      </c>
      <c r="BP11" s="6" t="s">
        <v>73</v>
      </c>
    </row>
    <row r="12" spans="1:68" ht="90" x14ac:dyDescent="0.25">
      <c r="A12" s="5" t="s">
        <v>68</v>
      </c>
      <c r="B12" s="5" t="s">
        <v>69</v>
      </c>
      <c r="C12" s="6" t="s">
        <v>70</v>
      </c>
      <c r="D12" s="5" t="s">
        <v>71</v>
      </c>
      <c r="E12" s="5" t="s">
        <v>72</v>
      </c>
      <c r="F12" s="5" t="s">
        <v>73</v>
      </c>
      <c r="G12" s="7">
        <v>2</v>
      </c>
      <c r="H12" s="6" t="s">
        <v>83</v>
      </c>
      <c r="I12" s="7">
        <v>3</v>
      </c>
      <c r="J12" s="5" t="s">
        <v>88</v>
      </c>
      <c r="K12" s="6" t="s">
        <v>89</v>
      </c>
      <c r="L12" s="5" t="s">
        <v>77</v>
      </c>
      <c r="M12" s="8"/>
      <c r="N12" s="9">
        <v>2</v>
      </c>
      <c r="O12" s="6" t="s">
        <v>78</v>
      </c>
      <c r="P12" s="10">
        <v>44927</v>
      </c>
      <c r="Q12" s="10">
        <v>45291</v>
      </c>
      <c r="R12" s="9">
        <f t="shared" si="0"/>
        <v>0</v>
      </c>
      <c r="S12" s="11">
        <f t="shared" si="1"/>
        <v>0</v>
      </c>
      <c r="T12" s="5" t="s">
        <v>73</v>
      </c>
      <c r="U12" s="8"/>
      <c r="V12" s="8"/>
      <c r="W12" s="6" t="s">
        <v>73</v>
      </c>
      <c r="X12" s="6" t="s">
        <v>73</v>
      </c>
      <c r="Y12" s="8"/>
      <c r="Z12" s="8"/>
      <c r="AA12" s="6" t="s">
        <v>73</v>
      </c>
      <c r="AB12" s="6" t="s">
        <v>73</v>
      </c>
      <c r="AC12" s="8"/>
      <c r="AD12" s="8"/>
      <c r="AE12" s="6" t="s">
        <v>73</v>
      </c>
      <c r="AF12" s="6" t="s">
        <v>73</v>
      </c>
      <c r="AG12" s="8"/>
      <c r="AH12" s="8"/>
      <c r="AI12" s="6"/>
      <c r="AJ12" s="6"/>
      <c r="AK12" s="8"/>
      <c r="AL12" s="8"/>
      <c r="AM12" s="6"/>
      <c r="AN12" s="6"/>
      <c r="AO12" s="8"/>
      <c r="AP12" s="8"/>
      <c r="AQ12" s="6"/>
      <c r="AR12" s="6"/>
      <c r="AS12" s="9">
        <v>1</v>
      </c>
      <c r="AT12" s="9"/>
      <c r="AU12" s="6"/>
      <c r="AV12" s="6"/>
      <c r="AW12" s="8"/>
      <c r="AX12" s="8"/>
      <c r="AY12" s="6"/>
      <c r="AZ12" s="6"/>
      <c r="BA12" s="8"/>
      <c r="BB12" s="8"/>
      <c r="BC12" s="6" t="s">
        <v>73</v>
      </c>
      <c r="BD12" s="6" t="s">
        <v>73</v>
      </c>
      <c r="BE12" s="8"/>
      <c r="BF12" s="8"/>
      <c r="BG12" s="6" t="s">
        <v>73</v>
      </c>
      <c r="BH12" s="6" t="s">
        <v>73</v>
      </c>
      <c r="BI12" s="8"/>
      <c r="BJ12" s="8"/>
      <c r="BK12" s="6" t="s">
        <v>73</v>
      </c>
      <c r="BL12" s="6" t="s">
        <v>73</v>
      </c>
      <c r="BM12" s="9">
        <v>1</v>
      </c>
      <c r="BN12" s="8"/>
      <c r="BO12" s="6" t="s">
        <v>73</v>
      </c>
      <c r="BP12" s="6" t="s">
        <v>73</v>
      </c>
    </row>
    <row r="13" spans="1:68" ht="90" x14ac:dyDescent="0.25">
      <c r="A13" s="5" t="s">
        <v>68</v>
      </c>
      <c r="B13" s="5" t="s">
        <v>69</v>
      </c>
      <c r="C13" s="6" t="s">
        <v>70</v>
      </c>
      <c r="D13" s="5" t="s">
        <v>71</v>
      </c>
      <c r="E13" s="5" t="s">
        <v>72</v>
      </c>
      <c r="F13" s="5" t="s">
        <v>73</v>
      </c>
      <c r="G13" s="7">
        <v>2</v>
      </c>
      <c r="H13" s="6" t="s">
        <v>83</v>
      </c>
      <c r="I13" s="7">
        <v>4</v>
      </c>
      <c r="J13" s="5" t="s">
        <v>90</v>
      </c>
      <c r="K13" s="6" t="s">
        <v>91</v>
      </c>
      <c r="L13" s="5" t="s">
        <v>77</v>
      </c>
      <c r="M13" s="9">
        <v>3</v>
      </c>
      <c r="N13" s="9">
        <v>3</v>
      </c>
      <c r="O13" s="6" t="s">
        <v>92</v>
      </c>
      <c r="P13" s="10">
        <v>44927</v>
      </c>
      <c r="Q13" s="10">
        <v>45291</v>
      </c>
      <c r="R13" s="9">
        <f t="shared" si="0"/>
        <v>0</v>
      </c>
      <c r="S13" s="11">
        <f t="shared" si="1"/>
        <v>0</v>
      </c>
      <c r="T13" s="5" t="s">
        <v>73</v>
      </c>
      <c r="U13" s="8"/>
      <c r="V13" s="8"/>
      <c r="W13" s="6" t="s">
        <v>73</v>
      </c>
      <c r="X13" s="6" t="s">
        <v>73</v>
      </c>
      <c r="Y13" s="8"/>
      <c r="Z13" s="8"/>
      <c r="AA13" s="6" t="s">
        <v>73</v>
      </c>
      <c r="AB13" s="6" t="s">
        <v>73</v>
      </c>
      <c r="AC13" s="8"/>
      <c r="AD13" s="8"/>
      <c r="AE13" s="6" t="s">
        <v>73</v>
      </c>
      <c r="AF13" s="6" t="s">
        <v>73</v>
      </c>
      <c r="AG13" s="9">
        <v>1</v>
      </c>
      <c r="AH13" s="9"/>
      <c r="AI13" s="6"/>
      <c r="AJ13" s="6"/>
      <c r="AK13" s="8"/>
      <c r="AL13" s="8"/>
      <c r="AM13" s="6"/>
      <c r="AN13" s="6"/>
      <c r="AO13" s="8"/>
      <c r="AP13" s="8"/>
      <c r="AQ13" s="6"/>
      <c r="AR13" s="6"/>
      <c r="AS13" s="9">
        <v>1</v>
      </c>
      <c r="AT13" s="9"/>
      <c r="AU13" s="6"/>
      <c r="AV13" s="6"/>
      <c r="AW13" s="8"/>
      <c r="AX13" s="8"/>
      <c r="AY13" s="6"/>
      <c r="AZ13" s="6"/>
      <c r="BA13" s="8"/>
      <c r="BB13" s="8"/>
      <c r="BC13" s="6" t="s">
        <v>73</v>
      </c>
      <c r="BD13" s="6" t="s">
        <v>73</v>
      </c>
      <c r="BE13" s="9">
        <v>1</v>
      </c>
      <c r="BF13" s="8"/>
      <c r="BG13" s="6" t="s">
        <v>73</v>
      </c>
      <c r="BH13" s="6" t="s">
        <v>73</v>
      </c>
      <c r="BI13" s="8"/>
      <c r="BJ13" s="8"/>
      <c r="BK13" s="6" t="s">
        <v>73</v>
      </c>
      <c r="BL13" s="6" t="s">
        <v>73</v>
      </c>
      <c r="BM13" s="8"/>
      <c r="BN13" s="8"/>
      <c r="BO13" s="6" t="s">
        <v>73</v>
      </c>
      <c r="BP13" s="6" t="s">
        <v>73</v>
      </c>
    </row>
    <row r="14" spans="1:68" ht="90" x14ac:dyDescent="0.25">
      <c r="A14" s="5" t="s">
        <v>68</v>
      </c>
      <c r="B14" s="5" t="s">
        <v>69</v>
      </c>
      <c r="C14" s="6" t="s">
        <v>70</v>
      </c>
      <c r="D14" s="5" t="s">
        <v>71</v>
      </c>
      <c r="E14" s="5" t="s">
        <v>72</v>
      </c>
      <c r="F14" s="5" t="s">
        <v>73</v>
      </c>
      <c r="G14" s="7">
        <v>2</v>
      </c>
      <c r="H14" s="6" t="s">
        <v>83</v>
      </c>
      <c r="I14" s="7">
        <v>5</v>
      </c>
      <c r="J14" s="5" t="s">
        <v>93</v>
      </c>
      <c r="K14" s="6" t="s">
        <v>94</v>
      </c>
      <c r="L14" s="5" t="s">
        <v>77</v>
      </c>
      <c r="M14" s="8"/>
      <c r="N14" s="9">
        <v>1</v>
      </c>
      <c r="O14" s="6" t="s">
        <v>78</v>
      </c>
      <c r="P14" s="10">
        <v>44927</v>
      </c>
      <c r="Q14" s="10">
        <v>44985</v>
      </c>
      <c r="R14" s="9">
        <f t="shared" si="0"/>
        <v>1</v>
      </c>
      <c r="S14" s="11">
        <f t="shared" si="1"/>
        <v>1</v>
      </c>
      <c r="T14" s="5" t="s">
        <v>73</v>
      </c>
      <c r="U14" s="8"/>
      <c r="V14" s="8"/>
      <c r="W14" s="6" t="s">
        <v>73</v>
      </c>
      <c r="X14" s="6" t="s">
        <v>73</v>
      </c>
      <c r="Y14" s="9">
        <v>1</v>
      </c>
      <c r="Z14" s="9">
        <v>1</v>
      </c>
      <c r="AA14" s="6" t="s">
        <v>95</v>
      </c>
      <c r="AB14" s="6" t="s">
        <v>96</v>
      </c>
      <c r="AC14" s="8"/>
      <c r="AD14" s="8"/>
      <c r="AE14" s="6" t="s">
        <v>73</v>
      </c>
      <c r="AF14" s="6" t="s">
        <v>73</v>
      </c>
      <c r="AG14" s="8"/>
      <c r="AH14" s="8"/>
      <c r="AI14" s="6"/>
      <c r="AJ14" s="6"/>
      <c r="AK14" s="8"/>
      <c r="AL14" s="8"/>
      <c r="AM14" s="6"/>
      <c r="AN14" s="6"/>
      <c r="AO14" s="8"/>
      <c r="AP14" s="8"/>
      <c r="AQ14" s="6"/>
      <c r="AR14" s="6"/>
      <c r="AS14" s="8"/>
      <c r="AT14" s="8"/>
      <c r="AU14" s="6"/>
      <c r="AV14" s="6"/>
      <c r="AW14" s="8"/>
      <c r="AX14" s="8"/>
      <c r="AY14" s="6"/>
      <c r="AZ14" s="6"/>
      <c r="BA14" s="8"/>
      <c r="BB14" s="8"/>
      <c r="BC14" s="6" t="s">
        <v>73</v>
      </c>
      <c r="BD14" s="6" t="s">
        <v>73</v>
      </c>
      <c r="BE14" s="8"/>
      <c r="BF14" s="8"/>
      <c r="BG14" s="6" t="s">
        <v>73</v>
      </c>
      <c r="BH14" s="6" t="s">
        <v>73</v>
      </c>
      <c r="BI14" s="8"/>
      <c r="BJ14" s="8"/>
      <c r="BK14" s="6" t="s">
        <v>73</v>
      </c>
      <c r="BL14" s="6" t="s">
        <v>73</v>
      </c>
      <c r="BM14" s="8"/>
      <c r="BN14" s="8"/>
      <c r="BO14" s="6" t="s">
        <v>73</v>
      </c>
      <c r="BP14" s="6" t="s">
        <v>73</v>
      </c>
    </row>
    <row r="15" spans="1:68" ht="135" x14ac:dyDescent="0.25">
      <c r="A15" s="5" t="s">
        <v>68</v>
      </c>
      <c r="B15" s="5" t="s">
        <v>69</v>
      </c>
      <c r="C15" s="6" t="s">
        <v>70</v>
      </c>
      <c r="D15" s="5" t="s">
        <v>71</v>
      </c>
      <c r="E15" s="5" t="s">
        <v>72</v>
      </c>
      <c r="F15" s="5" t="s">
        <v>73</v>
      </c>
      <c r="G15" s="7">
        <v>3</v>
      </c>
      <c r="H15" s="6" t="s">
        <v>97</v>
      </c>
      <c r="I15" s="7">
        <v>1</v>
      </c>
      <c r="J15" s="5" t="s">
        <v>98</v>
      </c>
      <c r="K15" s="6" t="s">
        <v>99</v>
      </c>
      <c r="L15" s="5" t="s">
        <v>77</v>
      </c>
      <c r="M15" s="9">
        <v>1</v>
      </c>
      <c r="N15" s="9">
        <v>1</v>
      </c>
      <c r="O15" s="6" t="s">
        <v>78</v>
      </c>
      <c r="P15" s="10">
        <v>44958</v>
      </c>
      <c r="Q15" s="10">
        <v>44985</v>
      </c>
      <c r="R15" s="9">
        <f t="shared" si="0"/>
        <v>1</v>
      </c>
      <c r="S15" s="11">
        <f t="shared" si="1"/>
        <v>1</v>
      </c>
      <c r="T15" s="5" t="s">
        <v>73</v>
      </c>
      <c r="U15" s="8"/>
      <c r="V15" s="8"/>
      <c r="W15" s="6" t="s">
        <v>73</v>
      </c>
      <c r="X15" s="6" t="s">
        <v>73</v>
      </c>
      <c r="Y15" s="9">
        <v>1</v>
      </c>
      <c r="Z15" s="9">
        <v>1</v>
      </c>
      <c r="AA15" s="6" t="s">
        <v>100</v>
      </c>
      <c r="AB15" s="6" t="s">
        <v>101</v>
      </c>
      <c r="AC15" s="8"/>
      <c r="AD15" s="8"/>
      <c r="AE15" s="6" t="s">
        <v>73</v>
      </c>
      <c r="AF15" s="6" t="s">
        <v>73</v>
      </c>
      <c r="AG15" s="8"/>
      <c r="AH15" s="8"/>
      <c r="AI15" s="6"/>
      <c r="AJ15" s="6"/>
      <c r="AK15" s="8"/>
      <c r="AL15" s="8"/>
      <c r="AM15" s="6"/>
      <c r="AN15" s="6"/>
      <c r="AO15" s="8"/>
      <c r="AP15" s="8"/>
      <c r="AQ15" s="6"/>
      <c r="AR15" s="6"/>
      <c r="AS15" s="8"/>
      <c r="AT15" s="8"/>
      <c r="AU15" s="6"/>
      <c r="AV15" s="6"/>
      <c r="AW15" s="8"/>
      <c r="AX15" s="8"/>
      <c r="AY15" s="6"/>
      <c r="AZ15" s="6"/>
      <c r="BA15" s="8"/>
      <c r="BB15" s="8"/>
      <c r="BC15" s="6" t="s">
        <v>73</v>
      </c>
      <c r="BD15" s="6" t="s">
        <v>73</v>
      </c>
      <c r="BE15" s="8"/>
      <c r="BF15" s="8"/>
      <c r="BG15" s="6" t="s">
        <v>73</v>
      </c>
      <c r="BH15" s="6" t="s">
        <v>73</v>
      </c>
      <c r="BI15" s="8"/>
      <c r="BJ15" s="8"/>
      <c r="BK15" s="6" t="s">
        <v>73</v>
      </c>
      <c r="BL15" s="6" t="s">
        <v>73</v>
      </c>
      <c r="BM15" s="8"/>
      <c r="BN15" s="8"/>
      <c r="BO15" s="6" t="s">
        <v>73</v>
      </c>
      <c r="BP15" s="6" t="s">
        <v>73</v>
      </c>
    </row>
    <row r="16" spans="1:68" ht="180" x14ac:dyDescent="0.25">
      <c r="A16" s="5" t="s">
        <v>68</v>
      </c>
      <c r="B16" s="5" t="s">
        <v>69</v>
      </c>
      <c r="C16" s="6" t="s">
        <v>70</v>
      </c>
      <c r="D16" s="5" t="s">
        <v>71</v>
      </c>
      <c r="E16" s="5" t="s">
        <v>72</v>
      </c>
      <c r="F16" s="5" t="s">
        <v>73</v>
      </c>
      <c r="G16" s="7">
        <v>3</v>
      </c>
      <c r="H16" s="6" t="s">
        <v>97</v>
      </c>
      <c r="I16" s="7">
        <v>2</v>
      </c>
      <c r="J16" s="5" t="s">
        <v>102</v>
      </c>
      <c r="K16" s="6" t="s">
        <v>103</v>
      </c>
      <c r="L16" s="5" t="s">
        <v>77</v>
      </c>
      <c r="M16" s="9">
        <v>11</v>
      </c>
      <c r="N16" s="9">
        <v>11</v>
      </c>
      <c r="O16" s="6" t="s">
        <v>78</v>
      </c>
      <c r="P16" s="10">
        <v>44958</v>
      </c>
      <c r="Q16" s="10">
        <v>45291</v>
      </c>
      <c r="R16" s="9">
        <f t="shared" si="0"/>
        <v>2</v>
      </c>
      <c r="S16" s="11">
        <f t="shared" si="1"/>
        <v>0.18181818181818182</v>
      </c>
      <c r="T16" s="5" t="s">
        <v>73</v>
      </c>
      <c r="U16" s="8"/>
      <c r="V16" s="8"/>
      <c r="W16" s="6" t="s">
        <v>73</v>
      </c>
      <c r="X16" s="6" t="s">
        <v>73</v>
      </c>
      <c r="Y16" s="9">
        <v>1</v>
      </c>
      <c r="Z16" s="9">
        <v>1</v>
      </c>
      <c r="AA16" s="6" t="s">
        <v>104</v>
      </c>
      <c r="AB16" s="6" t="s">
        <v>105</v>
      </c>
      <c r="AC16" s="9">
        <v>1</v>
      </c>
      <c r="AD16" s="9">
        <v>1</v>
      </c>
      <c r="AE16" s="6" t="s">
        <v>106</v>
      </c>
      <c r="AF16" s="6" t="s">
        <v>107</v>
      </c>
      <c r="AG16" s="9">
        <v>1</v>
      </c>
      <c r="AH16" s="9"/>
      <c r="AI16" s="6"/>
      <c r="AJ16" s="6"/>
      <c r="AK16" s="9">
        <v>1</v>
      </c>
      <c r="AL16" s="9"/>
      <c r="AM16" s="6"/>
      <c r="AN16" s="6"/>
      <c r="AO16" s="9">
        <v>1</v>
      </c>
      <c r="AP16" s="9"/>
      <c r="AQ16" s="6"/>
      <c r="AR16" s="6"/>
      <c r="AS16" s="9">
        <v>1</v>
      </c>
      <c r="AT16" s="9"/>
      <c r="AU16" s="6"/>
      <c r="AV16" s="6"/>
      <c r="AW16" s="9">
        <v>1</v>
      </c>
      <c r="AX16" s="9"/>
      <c r="AY16" s="6"/>
      <c r="AZ16" s="6"/>
      <c r="BA16" s="9">
        <v>1</v>
      </c>
      <c r="BB16" s="8"/>
      <c r="BC16" s="6" t="s">
        <v>73</v>
      </c>
      <c r="BD16" s="6" t="s">
        <v>73</v>
      </c>
      <c r="BE16" s="9">
        <v>1</v>
      </c>
      <c r="BF16" s="8"/>
      <c r="BG16" s="6" t="s">
        <v>73</v>
      </c>
      <c r="BH16" s="6" t="s">
        <v>73</v>
      </c>
      <c r="BI16" s="9">
        <v>1</v>
      </c>
      <c r="BJ16" s="8"/>
      <c r="BK16" s="6" t="s">
        <v>73</v>
      </c>
      <c r="BL16" s="6" t="s">
        <v>73</v>
      </c>
      <c r="BM16" s="9">
        <v>1</v>
      </c>
      <c r="BN16" s="8"/>
      <c r="BO16" s="6" t="s">
        <v>73</v>
      </c>
      <c r="BP16" s="6" t="s">
        <v>73</v>
      </c>
    </row>
    <row r="17" spans="1:68" ht="90" x14ac:dyDescent="0.25">
      <c r="A17" s="5" t="s">
        <v>68</v>
      </c>
      <c r="B17" s="5" t="s">
        <v>69</v>
      </c>
      <c r="C17" s="6" t="s">
        <v>70</v>
      </c>
      <c r="D17" s="5" t="s">
        <v>71</v>
      </c>
      <c r="E17" s="5" t="s">
        <v>72</v>
      </c>
      <c r="F17" s="5" t="s">
        <v>73</v>
      </c>
      <c r="G17" s="7">
        <v>3</v>
      </c>
      <c r="H17" s="6" t="s">
        <v>97</v>
      </c>
      <c r="I17" s="7">
        <v>3</v>
      </c>
      <c r="J17" s="5" t="s">
        <v>108</v>
      </c>
      <c r="K17" s="6" t="s">
        <v>109</v>
      </c>
      <c r="L17" s="5" t="s">
        <v>77</v>
      </c>
      <c r="M17" s="9">
        <v>1</v>
      </c>
      <c r="N17" s="9">
        <v>1</v>
      </c>
      <c r="O17" s="6" t="s">
        <v>78</v>
      </c>
      <c r="P17" s="10">
        <v>45017</v>
      </c>
      <c r="Q17" s="10">
        <v>45291</v>
      </c>
      <c r="R17" s="9">
        <f t="shared" si="0"/>
        <v>0</v>
      </c>
      <c r="S17" s="11">
        <f t="shared" si="1"/>
        <v>0</v>
      </c>
      <c r="T17" s="5" t="s">
        <v>73</v>
      </c>
      <c r="U17" s="8"/>
      <c r="V17" s="8"/>
      <c r="W17" s="6" t="s">
        <v>73</v>
      </c>
      <c r="X17" s="6" t="s">
        <v>73</v>
      </c>
      <c r="Y17" s="8"/>
      <c r="Z17" s="8"/>
      <c r="AA17" s="6" t="s">
        <v>73</v>
      </c>
      <c r="AB17" s="6" t="s">
        <v>73</v>
      </c>
      <c r="AC17" s="8"/>
      <c r="AD17" s="8"/>
      <c r="AE17" s="6" t="s">
        <v>73</v>
      </c>
      <c r="AF17" s="6" t="s">
        <v>73</v>
      </c>
      <c r="AG17" s="9">
        <v>1</v>
      </c>
      <c r="AH17" s="9"/>
      <c r="AI17" s="6"/>
      <c r="AJ17" s="6"/>
      <c r="AK17" s="8"/>
      <c r="AL17" s="8"/>
      <c r="AM17" s="6"/>
      <c r="AN17" s="6"/>
      <c r="AO17" s="8"/>
      <c r="AP17" s="8"/>
      <c r="AQ17" s="6"/>
      <c r="AR17" s="6"/>
      <c r="AS17" s="8"/>
      <c r="AT17" s="8"/>
      <c r="AU17" s="6"/>
      <c r="AV17" s="6"/>
      <c r="AW17" s="8"/>
      <c r="AX17" s="8"/>
      <c r="AY17" s="6"/>
      <c r="AZ17" s="6"/>
      <c r="BA17" s="8"/>
      <c r="BB17" s="8"/>
      <c r="BC17" s="6" t="s">
        <v>73</v>
      </c>
      <c r="BD17" s="6" t="s">
        <v>73</v>
      </c>
      <c r="BE17" s="8"/>
      <c r="BF17" s="8"/>
      <c r="BG17" s="6" t="s">
        <v>73</v>
      </c>
      <c r="BH17" s="6" t="s">
        <v>73</v>
      </c>
      <c r="BI17" s="8"/>
      <c r="BJ17" s="8"/>
      <c r="BK17" s="6" t="s">
        <v>73</v>
      </c>
      <c r="BL17" s="6" t="s">
        <v>73</v>
      </c>
      <c r="BM17" s="8"/>
      <c r="BN17" s="8"/>
      <c r="BO17" s="6" t="s">
        <v>73</v>
      </c>
      <c r="BP17" s="6" t="s">
        <v>73</v>
      </c>
    </row>
    <row r="18" spans="1:68" ht="90" x14ac:dyDescent="0.25">
      <c r="A18" s="5" t="s">
        <v>68</v>
      </c>
      <c r="B18" s="5" t="s">
        <v>69</v>
      </c>
      <c r="C18" s="6" t="s">
        <v>70</v>
      </c>
      <c r="D18" s="5" t="s">
        <v>71</v>
      </c>
      <c r="E18" s="5" t="s">
        <v>72</v>
      </c>
      <c r="F18" s="5" t="s">
        <v>73</v>
      </c>
      <c r="G18" s="7">
        <v>3</v>
      </c>
      <c r="H18" s="6" t="s">
        <v>97</v>
      </c>
      <c r="I18" s="7">
        <v>4</v>
      </c>
      <c r="J18" s="5" t="s">
        <v>110</v>
      </c>
      <c r="K18" s="6" t="s">
        <v>111</v>
      </c>
      <c r="L18" s="5" t="s">
        <v>77</v>
      </c>
      <c r="M18" s="9">
        <v>1</v>
      </c>
      <c r="N18" s="9">
        <v>1</v>
      </c>
      <c r="O18" s="6" t="s">
        <v>78</v>
      </c>
      <c r="P18" s="10">
        <v>45078</v>
      </c>
      <c r="Q18" s="10">
        <v>45107</v>
      </c>
      <c r="R18" s="9">
        <f t="shared" si="0"/>
        <v>0</v>
      </c>
      <c r="S18" s="11">
        <f t="shared" si="1"/>
        <v>0</v>
      </c>
      <c r="T18" s="5" t="s">
        <v>73</v>
      </c>
      <c r="U18" s="8"/>
      <c r="V18" s="8"/>
      <c r="W18" s="6" t="s">
        <v>73</v>
      </c>
      <c r="X18" s="6" t="s">
        <v>73</v>
      </c>
      <c r="Y18" s="8"/>
      <c r="Z18" s="8"/>
      <c r="AA18" s="6" t="s">
        <v>73</v>
      </c>
      <c r="AB18" s="6" t="s">
        <v>73</v>
      </c>
      <c r="AC18" s="8"/>
      <c r="AD18" s="8"/>
      <c r="AE18" s="6" t="s">
        <v>73</v>
      </c>
      <c r="AF18" s="6" t="s">
        <v>73</v>
      </c>
      <c r="AG18" s="8"/>
      <c r="AH18" s="8"/>
      <c r="AI18" s="6"/>
      <c r="AJ18" s="6"/>
      <c r="AK18" s="8"/>
      <c r="AL18" s="8"/>
      <c r="AM18" s="6"/>
      <c r="AN18" s="6"/>
      <c r="AO18" s="9">
        <v>1</v>
      </c>
      <c r="AP18" s="9"/>
      <c r="AQ18" s="6"/>
      <c r="AR18" s="6"/>
      <c r="AS18" s="8"/>
      <c r="AT18" s="8"/>
      <c r="AU18" s="6"/>
      <c r="AV18" s="6"/>
      <c r="AW18" s="8"/>
      <c r="AX18" s="8"/>
      <c r="AY18" s="6"/>
      <c r="AZ18" s="6"/>
      <c r="BA18" s="8"/>
      <c r="BB18" s="8"/>
      <c r="BC18" s="6" t="s">
        <v>73</v>
      </c>
      <c r="BD18" s="6" t="s">
        <v>73</v>
      </c>
      <c r="BE18" s="8"/>
      <c r="BF18" s="8"/>
      <c r="BG18" s="6" t="s">
        <v>73</v>
      </c>
      <c r="BH18" s="6" t="s">
        <v>73</v>
      </c>
      <c r="BI18" s="8"/>
      <c r="BJ18" s="8"/>
      <c r="BK18" s="6" t="s">
        <v>73</v>
      </c>
      <c r="BL18" s="6" t="s">
        <v>73</v>
      </c>
      <c r="BM18" s="8"/>
      <c r="BN18" s="8"/>
      <c r="BO18" s="6" t="s">
        <v>73</v>
      </c>
      <c r="BP18" s="6" t="s">
        <v>73</v>
      </c>
    </row>
    <row r="19" spans="1:68" ht="120" x14ac:dyDescent="0.25">
      <c r="A19" s="5" t="s">
        <v>112</v>
      </c>
      <c r="B19" s="5" t="s">
        <v>69</v>
      </c>
      <c r="C19" s="6" t="s">
        <v>70</v>
      </c>
      <c r="D19" s="5" t="s">
        <v>113</v>
      </c>
      <c r="E19" s="5" t="s">
        <v>114</v>
      </c>
      <c r="F19" s="5" t="s">
        <v>115</v>
      </c>
      <c r="G19" s="7">
        <v>1</v>
      </c>
      <c r="H19" s="6" t="s">
        <v>116</v>
      </c>
      <c r="I19" s="7">
        <v>1</v>
      </c>
      <c r="J19" s="5" t="s">
        <v>117</v>
      </c>
      <c r="K19" s="6" t="s">
        <v>118</v>
      </c>
      <c r="L19" s="5" t="s">
        <v>119</v>
      </c>
      <c r="M19" s="9">
        <v>1</v>
      </c>
      <c r="N19" s="9">
        <v>1</v>
      </c>
      <c r="O19" s="6" t="s">
        <v>120</v>
      </c>
      <c r="P19" s="10">
        <v>44958</v>
      </c>
      <c r="Q19" s="10">
        <v>44985</v>
      </c>
      <c r="R19" s="9">
        <f t="shared" si="0"/>
        <v>1</v>
      </c>
      <c r="S19" s="11">
        <f t="shared" si="1"/>
        <v>1</v>
      </c>
      <c r="T19" s="5" t="s">
        <v>73</v>
      </c>
      <c r="U19" s="8"/>
      <c r="V19" s="8"/>
      <c r="W19" s="6" t="s">
        <v>73</v>
      </c>
      <c r="X19" s="6" t="s">
        <v>73</v>
      </c>
      <c r="Y19" s="9">
        <v>1</v>
      </c>
      <c r="Z19" s="9">
        <v>1</v>
      </c>
      <c r="AA19" s="6" t="s">
        <v>121</v>
      </c>
      <c r="AB19" s="6" t="s">
        <v>122</v>
      </c>
      <c r="AC19" s="8"/>
      <c r="AD19" s="8"/>
      <c r="AE19" s="6" t="s">
        <v>73</v>
      </c>
      <c r="AF19" s="6" t="s">
        <v>73</v>
      </c>
      <c r="AG19" s="8"/>
      <c r="AH19" s="8"/>
      <c r="AI19" s="6"/>
      <c r="AJ19" s="6"/>
      <c r="AK19" s="8"/>
      <c r="AL19" s="8"/>
      <c r="AM19" s="6"/>
      <c r="AN19" s="6"/>
      <c r="AO19" s="8"/>
      <c r="AP19" s="8"/>
      <c r="AQ19" s="6"/>
      <c r="AR19" s="6"/>
      <c r="AS19" s="8"/>
      <c r="AT19" s="8"/>
      <c r="AU19" s="6"/>
      <c r="AV19" s="6"/>
      <c r="AW19" s="8"/>
      <c r="AX19" s="8"/>
      <c r="AY19" s="6"/>
      <c r="AZ19" s="6"/>
      <c r="BA19" s="8"/>
      <c r="BB19" s="8"/>
      <c r="BC19" s="6" t="s">
        <v>73</v>
      </c>
      <c r="BD19" s="6" t="s">
        <v>73</v>
      </c>
      <c r="BE19" s="8"/>
      <c r="BF19" s="8"/>
      <c r="BG19" s="6" t="s">
        <v>73</v>
      </c>
      <c r="BH19" s="6" t="s">
        <v>73</v>
      </c>
      <c r="BI19" s="8"/>
      <c r="BJ19" s="8"/>
      <c r="BK19" s="6" t="s">
        <v>73</v>
      </c>
      <c r="BL19" s="6" t="s">
        <v>73</v>
      </c>
      <c r="BM19" s="8"/>
      <c r="BN19" s="8"/>
      <c r="BO19" s="6" t="s">
        <v>73</v>
      </c>
      <c r="BP19" s="6" t="s">
        <v>73</v>
      </c>
    </row>
    <row r="20" spans="1:68" ht="90" x14ac:dyDescent="0.25">
      <c r="A20" s="5" t="s">
        <v>112</v>
      </c>
      <c r="B20" s="5" t="s">
        <v>69</v>
      </c>
      <c r="C20" s="6" t="s">
        <v>70</v>
      </c>
      <c r="D20" s="5" t="s">
        <v>113</v>
      </c>
      <c r="E20" s="5" t="s">
        <v>114</v>
      </c>
      <c r="F20" s="5" t="s">
        <v>115</v>
      </c>
      <c r="G20" s="7">
        <v>1</v>
      </c>
      <c r="H20" s="6" t="s">
        <v>116</v>
      </c>
      <c r="I20" s="7">
        <v>2</v>
      </c>
      <c r="J20" s="5" t="s">
        <v>123</v>
      </c>
      <c r="K20" s="6" t="s">
        <v>124</v>
      </c>
      <c r="L20" s="5" t="s">
        <v>119</v>
      </c>
      <c r="M20" s="9">
        <v>11</v>
      </c>
      <c r="N20" s="9">
        <v>11</v>
      </c>
      <c r="O20" s="6" t="s">
        <v>125</v>
      </c>
      <c r="P20" s="10">
        <v>44986</v>
      </c>
      <c r="Q20" s="10">
        <v>45046</v>
      </c>
      <c r="R20" s="9">
        <f t="shared" si="0"/>
        <v>5</v>
      </c>
      <c r="S20" s="11">
        <f t="shared" si="1"/>
        <v>0.45454545454545453</v>
      </c>
      <c r="T20" s="5" t="s">
        <v>73</v>
      </c>
      <c r="U20" s="8"/>
      <c r="V20" s="8"/>
      <c r="W20" s="6" t="s">
        <v>73</v>
      </c>
      <c r="X20" s="6" t="s">
        <v>73</v>
      </c>
      <c r="Y20" s="8"/>
      <c r="Z20" s="8"/>
      <c r="AA20" s="6" t="s">
        <v>73</v>
      </c>
      <c r="AB20" s="6" t="s">
        <v>73</v>
      </c>
      <c r="AC20" s="9">
        <v>5</v>
      </c>
      <c r="AD20" s="9">
        <v>5</v>
      </c>
      <c r="AE20" s="6" t="s">
        <v>126</v>
      </c>
      <c r="AF20" s="6" t="s">
        <v>122</v>
      </c>
      <c r="AG20" s="9">
        <v>6</v>
      </c>
      <c r="AH20" s="9"/>
      <c r="AI20" s="6"/>
      <c r="AJ20" s="6"/>
      <c r="AK20" s="8"/>
      <c r="AL20" s="8"/>
      <c r="AM20" s="6"/>
      <c r="AN20" s="6"/>
      <c r="AO20" s="8"/>
      <c r="AP20" s="8"/>
      <c r="AQ20" s="6"/>
      <c r="AR20" s="6"/>
      <c r="AS20" s="8"/>
      <c r="AT20" s="8"/>
      <c r="AU20" s="6"/>
      <c r="AV20" s="6"/>
      <c r="AW20" s="8"/>
      <c r="AX20" s="8"/>
      <c r="AY20" s="6"/>
      <c r="AZ20" s="6"/>
      <c r="BA20" s="8"/>
      <c r="BB20" s="8"/>
      <c r="BC20" s="6" t="s">
        <v>73</v>
      </c>
      <c r="BD20" s="6" t="s">
        <v>73</v>
      </c>
      <c r="BE20" s="8"/>
      <c r="BF20" s="8"/>
      <c r="BG20" s="6" t="s">
        <v>73</v>
      </c>
      <c r="BH20" s="6" t="s">
        <v>73</v>
      </c>
      <c r="BI20" s="8"/>
      <c r="BJ20" s="8"/>
      <c r="BK20" s="6" t="s">
        <v>73</v>
      </c>
      <c r="BL20" s="6" t="s">
        <v>73</v>
      </c>
      <c r="BM20" s="8"/>
      <c r="BN20" s="8"/>
      <c r="BO20" s="6" t="s">
        <v>73</v>
      </c>
      <c r="BP20" s="6" t="s">
        <v>73</v>
      </c>
    </row>
    <row r="21" spans="1:68" ht="75" x14ac:dyDescent="0.25">
      <c r="A21" s="5" t="s">
        <v>112</v>
      </c>
      <c r="B21" s="5" t="s">
        <v>69</v>
      </c>
      <c r="C21" s="6" t="s">
        <v>70</v>
      </c>
      <c r="D21" s="5" t="s">
        <v>113</v>
      </c>
      <c r="E21" s="5" t="s">
        <v>114</v>
      </c>
      <c r="F21" s="5" t="s">
        <v>115</v>
      </c>
      <c r="G21" s="7">
        <v>1</v>
      </c>
      <c r="H21" s="6" t="s">
        <v>116</v>
      </c>
      <c r="I21" s="7">
        <v>3</v>
      </c>
      <c r="J21" s="5" t="s">
        <v>127</v>
      </c>
      <c r="K21" s="6" t="s">
        <v>128</v>
      </c>
      <c r="L21" s="5" t="s">
        <v>119</v>
      </c>
      <c r="M21" s="8"/>
      <c r="N21" s="9">
        <v>1</v>
      </c>
      <c r="O21" s="6" t="s">
        <v>125</v>
      </c>
      <c r="P21" s="10">
        <v>44958</v>
      </c>
      <c r="Q21" s="10">
        <v>45015</v>
      </c>
      <c r="R21" s="9">
        <f t="shared" si="0"/>
        <v>1</v>
      </c>
      <c r="S21" s="11">
        <f t="shared" si="1"/>
        <v>1</v>
      </c>
      <c r="T21" s="5" t="s">
        <v>73</v>
      </c>
      <c r="U21" s="8"/>
      <c r="V21" s="8"/>
      <c r="W21" s="6" t="s">
        <v>73</v>
      </c>
      <c r="X21" s="6" t="s">
        <v>73</v>
      </c>
      <c r="Y21" s="8"/>
      <c r="Z21" s="8"/>
      <c r="AA21" s="6" t="s">
        <v>73</v>
      </c>
      <c r="AB21" s="6" t="s">
        <v>73</v>
      </c>
      <c r="AC21" s="9">
        <v>1</v>
      </c>
      <c r="AD21" s="9">
        <v>1</v>
      </c>
      <c r="AE21" s="6" t="s">
        <v>129</v>
      </c>
      <c r="AF21" s="6" t="s">
        <v>122</v>
      </c>
      <c r="AG21" s="8"/>
      <c r="AH21" s="8"/>
      <c r="AI21" s="6"/>
      <c r="AJ21" s="6"/>
      <c r="AK21" s="8"/>
      <c r="AL21" s="8"/>
      <c r="AM21" s="6"/>
      <c r="AN21" s="6"/>
      <c r="AO21" s="8"/>
      <c r="AP21" s="8"/>
      <c r="AQ21" s="6"/>
      <c r="AR21" s="6"/>
      <c r="AS21" s="8"/>
      <c r="AT21" s="8"/>
      <c r="AU21" s="6"/>
      <c r="AV21" s="6"/>
      <c r="AW21" s="8"/>
      <c r="AX21" s="8"/>
      <c r="AY21" s="6"/>
      <c r="AZ21" s="6"/>
      <c r="BA21" s="8"/>
      <c r="BB21" s="8"/>
      <c r="BC21" s="6" t="s">
        <v>73</v>
      </c>
      <c r="BD21" s="6" t="s">
        <v>73</v>
      </c>
      <c r="BE21" s="8"/>
      <c r="BF21" s="8"/>
      <c r="BG21" s="6" t="s">
        <v>73</v>
      </c>
      <c r="BH21" s="6" t="s">
        <v>73</v>
      </c>
      <c r="BI21" s="8"/>
      <c r="BJ21" s="8"/>
      <c r="BK21" s="6" t="s">
        <v>73</v>
      </c>
      <c r="BL21" s="6" t="s">
        <v>73</v>
      </c>
      <c r="BM21" s="8"/>
      <c r="BN21" s="8"/>
      <c r="BO21" s="6" t="s">
        <v>73</v>
      </c>
      <c r="BP21" s="6" t="s">
        <v>73</v>
      </c>
    </row>
    <row r="22" spans="1:68" ht="75" x14ac:dyDescent="0.25">
      <c r="A22" s="5" t="s">
        <v>112</v>
      </c>
      <c r="B22" s="5" t="s">
        <v>69</v>
      </c>
      <c r="C22" s="6" t="s">
        <v>70</v>
      </c>
      <c r="D22" s="5" t="s">
        <v>113</v>
      </c>
      <c r="E22" s="5" t="s">
        <v>114</v>
      </c>
      <c r="F22" s="5" t="s">
        <v>115</v>
      </c>
      <c r="G22" s="7">
        <v>1</v>
      </c>
      <c r="H22" s="6" t="s">
        <v>116</v>
      </c>
      <c r="I22" s="7">
        <v>4</v>
      </c>
      <c r="J22" s="5" t="s">
        <v>130</v>
      </c>
      <c r="K22" s="6" t="s">
        <v>131</v>
      </c>
      <c r="L22" s="5" t="s">
        <v>119</v>
      </c>
      <c r="M22" s="9">
        <v>1</v>
      </c>
      <c r="N22" s="9">
        <v>1</v>
      </c>
      <c r="O22" s="6" t="s">
        <v>125</v>
      </c>
      <c r="P22" s="10">
        <v>45017</v>
      </c>
      <c r="Q22" s="10">
        <v>45107</v>
      </c>
      <c r="R22" s="9">
        <f t="shared" si="0"/>
        <v>0</v>
      </c>
      <c r="S22" s="11">
        <f t="shared" si="1"/>
        <v>0</v>
      </c>
      <c r="T22" s="5" t="s">
        <v>73</v>
      </c>
      <c r="U22" s="8"/>
      <c r="V22" s="8"/>
      <c r="W22" s="6" t="s">
        <v>73</v>
      </c>
      <c r="X22" s="6" t="s">
        <v>73</v>
      </c>
      <c r="Y22" s="8"/>
      <c r="Z22" s="8"/>
      <c r="AA22" s="6" t="s">
        <v>73</v>
      </c>
      <c r="AB22" s="6" t="s">
        <v>73</v>
      </c>
      <c r="AC22" s="8"/>
      <c r="AD22" s="8"/>
      <c r="AE22" s="6" t="s">
        <v>73</v>
      </c>
      <c r="AF22" s="6" t="s">
        <v>73</v>
      </c>
      <c r="AG22" s="8"/>
      <c r="AH22" s="8"/>
      <c r="AI22" s="6"/>
      <c r="AJ22" s="6"/>
      <c r="AK22" s="8"/>
      <c r="AL22" s="8"/>
      <c r="AM22" s="6"/>
      <c r="AN22" s="6"/>
      <c r="AO22" s="9">
        <v>1</v>
      </c>
      <c r="AP22" s="9"/>
      <c r="AQ22" s="6"/>
      <c r="AR22" s="6"/>
      <c r="AS22" s="8"/>
      <c r="AT22" s="8"/>
      <c r="AU22" s="6"/>
      <c r="AV22" s="6"/>
      <c r="AW22" s="8"/>
      <c r="AX22" s="8"/>
      <c r="AY22" s="6"/>
      <c r="AZ22" s="6"/>
      <c r="BA22" s="8"/>
      <c r="BB22" s="8"/>
      <c r="BC22" s="6" t="s">
        <v>73</v>
      </c>
      <c r="BD22" s="6" t="s">
        <v>73</v>
      </c>
      <c r="BE22" s="8"/>
      <c r="BF22" s="8"/>
      <c r="BG22" s="6" t="s">
        <v>73</v>
      </c>
      <c r="BH22" s="6" t="s">
        <v>73</v>
      </c>
      <c r="BI22" s="8"/>
      <c r="BJ22" s="8"/>
      <c r="BK22" s="6" t="s">
        <v>73</v>
      </c>
      <c r="BL22" s="6" t="s">
        <v>73</v>
      </c>
      <c r="BM22" s="8"/>
      <c r="BN22" s="8"/>
      <c r="BO22" s="6" t="s">
        <v>73</v>
      </c>
      <c r="BP22" s="6" t="s">
        <v>73</v>
      </c>
    </row>
    <row r="23" spans="1:68" ht="90" x14ac:dyDescent="0.25">
      <c r="A23" s="5" t="s">
        <v>112</v>
      </c>
      <c r="B23" s="5" t="s">
        <v>69</v>
      </c>
      <c r="C23" s="6" t="s">
        <v>70</v>
      </c>
      <c r="D23" s="5" t="s">
        <v>113</v>
      </c>
      <c r="E23" s="5" t="s">
        <v>114</v>
      </c>
      <c r="F23" s="5" t="s">
        <v>115</v>
      </c>
      <c r="G23" s="7">
        <v>1</v>
      </c>
      <c r="H23" s="6" t="s">
        <v>116</v>
      </c>
      <c r="I23" s="7">
        <v>5</v>
      </c>
      <c r="J23" s="5" t="s">
        <v>132</v>
      </c>
      <c r="K23" s="6" t="s">
        <v>133</v>
      </c>
      <c r="L23" s="5" t="s">
        <v>119</v>
      </c>
      <c r="M23" s="9">
        <v>2</v>
      </c>
      <c r="N23" s="9">
        <v>2</v>
      </c>
      <c r="O23" s="6" t="s">
        <v>134</v>
      </c>
      <c r="P23" s="10">
        <v>44958</v>
      </c>
      <c r="Q23" s="10">
        <v>45230</v>
      </c>
      <c r="R23" s="9">
        <f t="shared" si="0"/>
        <v>0</v>
      </c>
      <c r="S23" s="11">
        <f t="shared" si="1"/>
        <v>0</v>
      </c>
      <c r="T23" s="5" t="s">
        <v>73</v>
      </c>
      <c r="U23" s="8"/>
      <c r="V23" s="8"/>
      <c r="W23" s="6" t="s">
        <v>73</v>
      </c>
      <c r="X23" s="6" t="s">
        <v>73</v>
      </c>
      <c r="Y23" s="8"/>
      <c r="Z23" s="8"/>
      <c r="AA23" s="6" t="s">
        <v>73</v>
      </c>
      <c r="AB23" s="6" t="s">
        <v>73</v>
      </c>
      <c r="AC23" s="8"/>
      <c r="AD23" s="8"/>
      <c r="AE23" s="6" t="s">
        <v>73</v>
      </c>
      <c r="AF23" s="6" t="s">
        <v>73</v>
      </c>
      <c r="AG23" s="8"/>
      <c r="AH23" s="8"/>
      <c r="AI23" s="6"/>
      <c r="AJ23" s="6"/>
      <c r="AK23" s="9">
        <v>1</v>
      </c>
      <c r="AL23" s="9"/>
      <c r="AM23" s="6"/>
      <c r="AN23" s="6"/>
      <c r="AO23" s="8"/>
      <c r="AP23" s="8"/>
      <c r="AQ23" s="6"/>
      <c r="AR23" s="6"/>
      <c r="AS23" s="8"/>
      <c r="AT23" s="8"/>
      <c r="AU23" s="6"/>
      <c r="AV23" s="6"/>
      <c r="AW23" s="8"/>
      <c r="AX23" s="8"/>
      <c r="AY23" s="6"/>
      <c r="AZ23" s="6"/>
      <c r="BA23" s="9">
        <v>1</v>
      </c>
      <c r="BB23" s="8"/>
      <c r="BC23" s="6" t="s">
        <v>73</v>
      </c>
      <c r="BD23" s="6" t="s">
        <v>73</v>
      </c>
      <c r="BE23" s="8"/>
      <c r="BF23" s="8"/>
      <c r="BG23" s="6" t="s">
        <v>73</v>
      </c>
      <c r="BH23" s="6" t="s">
        <v>73</v>
      </c>
      <c r="BI23" s="8"/>
      <c r="BJ23" s="8"/>
      <c r="BK23" s="6" t="s">
        <v>73</v>
      </c>
      <c r="BL23" s="6" t="s">
        <v>73</v>
      </c>
      <c r="BM23" s="8"/>
      <c r="BN23" s="8"/>
      <c r="BO23" s="6" t="s">
        <v>73</v>
      </c>
      <c r="BP23" s="6" t="s">
        <v>73</v>
      </c>
    </row>
    <row r="24" spans="1:68" ht="90" x14ac:dyDescent="0.25">
      <c r="A24" s="5" t="s">
        <v>112</v>
      </c>
      <c r="B24" s="5" t="s">
        <v>69</v>
      </c>
      <c r="C24" s="6" t="s">
        <v>70</v>
      </c>
      <c r="D24" s="5" t="s">
        <v>113</v>
      </c>
      <c r="E24" s="5" t="s">
        <v>114</v>
      </c>
      <c r="F24" s="5" t="s">
        <v>115</v>
      </c>
      <c r="G24" s="7">
        <v>1</v>
      </c>
      <c r="H24" s="6" t="s">
        <v>116</v>
      </c>
      <c r="I24" s="7">
        <v>6</v>
      </c>
      <c r="J24" s="5" t="s">
        <v>135</v>
      </c>
      <c r="K24" s="6" t="s">
        <v>136</v>
      </c>
      <c r="L24" s="5" t="s">
        <v>119</v>
      </c>
      <c r="M24" s="9">
        <v>1</v>
      </c>
      <c r="N24" s="9">
        <v>1</v>
      </c>
      <c r="O24" s="6" t="s">
        <v>134</v>
      </c>
      <c r="P24" s="10">
        <v>44958</v>
      </c>
      <c r="Q24" s="10">
        <v>45229</v>
      </c>
      <c r="R24" s="9">
        <f t="shared" si="0"/>
        <v>0</v>
      </c>
      <c r="S24" s="11">
        <f t="shared" si="1"/>
        <v>0</v>
      </c>
      <c r="T24" s="5" t="s">
        <v>73</v>
      </c>
      <c r="U24" s="8"/>
      <c r="V24" s="8"/>
      <c r="W24" s="6" t="s">
        <v>73</v>
      </c>
      <c r="X24" s="6" t="s">
        <v>73</v>
      </c>
      <c r="Y24" s="8"/>
      <c r="Z24" s="8"/>
      <c r="AA24" s="6" t="s">
        <v>73</v>
      </c>
      <c r="AB24" s="6" t="s">
        <v>73</v>
      </c>
      <c r="AC24" s="8"/>
      <c r="AD24" s="8"/>
      <c r="AE24" s="6" t="s">
        <v>73</v>
      </c>
      <c r="AF24" s="6" t="s">
        <v>73</v>
      </c>
      <c r="AG24" s="8"/>
      <c r="AH24" s="8"/>
      <c r="AI24" s="6"/>
      <c r="AJ24" s="6"/>
      <c r="AK24" s="8"/>
      <c r="AL24" s="8"/>
      <c r="AM24" s="6"/>
      <c r="AN24" s="6"/>
      <c r="AO24" s="8"/>
      <c r="AP24" s="8"/>
      <c r="AQ24" s="6"/>
      <c r="AR24" s="6"/>
      <c r="AS24" s="8"/>
      <c r="AT24" s="8"/>
      <c r="AU24" s="6"/>
      <c r="AV24" s="6"/>
      <c r="AW24" s="8"/>
      <c r="AX24" s="8"/>
      <c r="AY24" s="6"/>
      <c r="AZ24" s="6"/>
      <c r="BA24" s="8"/>
      <c r="BB24" s="8"/>
      <c r="BC24" s="6" t="s">
        <v>73</v>
      </c>
      <c r="BD24" s="6" t="s">
        <v>73</v>
      </c>
      <c r="BE24" s="9">
        <v>1</v>
      </c>
      <c r="BF24" s="8"/>
      <c r="BG24" s="6" t="s">
        <v>73</v>
      </c>
      <c r="BH24" s="6" t="s">
        <v>73</v>
      </c>
      <c r="BI24" s="8"/>
      <c r="BJ24" s="8"/>
      <c r="BK24" s="6" t="s">
        <v>73</v>
      </c>
      <c r="BL24" s="6" t="s">
        <v>73</v>
      </c>
      <c r="BM24" s="8"/>
      <c r="BN24" s="8"/>
      <c r="BO24" s="6" t="s">
        <v>73</v>
      </c>
      <c r="BP24" s="6" t="s">
        <v>73</v>
      </c>
    </row>
    <row r="25" spans="1:68" ht="105" x14ac:dyDescent="0.25">
      <c r="A25" s="5" t="s">
        <v>112</v>
      </c>
      <c r="B25" s="5" t="s">
        <v>69</v>
      </c>
      <c r="C25" s="6" t="s">
        <v>70</v>
      </c>
      <c r="D25" s="5" t="s">
        <v>113</v>
      </c>
      <c r="E25" s="5" t="s">
        <v>114</v>
      </c>
      <c r="F25" s="5" t="s">
        <v>115</v>
      </c>
      <c r="G25" s="7">
        <v>1</v>
      </c>
      <c r="H25" s="6" t="s">
        <v>116</v>
      </c>
      <c r="I25" s="7">
        <v>7</v>
      </c>
      <c r="J25" s="5" t="s">
        <v>137</v>
      </c>
      <c r="K25" s="6" t="s">
        <v>138</v>
      </c>
      <c r="L25" s="5" t="s">
        <v>119</v>
      </c>
      <c r="M25" s="9">
        <v>1</v>
      </c>
      <c r="N25" s="9">
        <v>1</v>
      </c>
      <c r="O25" s="6" t="s">
        <v>139</v>
      </c>
      <c r="P25" s="10">
        <v>44986</v>
      </c>
      <c r="Q25" s="10">
        <v>45077</v>
      </c>
      <c r="R25" s="9">
        <f t="shared" si="0"/>
        <v>0</v>
      </c>
      <c r="S25" s="11">
        <f t="shared" si="1"/>
        <v>0</v>
      </c>
      <c r="T25" s="5" t="s">
        <v>73</v>
      </c>
      <c r="U25" s="8"/>
      <c r="V25" s="8"/>
      <c r="W25" s="6" t="s">
        <v>73</v>
      </c>
      <c r="X25" s="6" t="s">
        <v>73</v>
      </c>
      <c r="Y25" s="8"/>
      <c r="Z25" s="8"/>
      <c r="AA25" s="6" t="s">
        <v>73</v>
      </c>
      <c r="AB25" s="6" t="s">
        <v>73</v>
      </c>
      <c r="AC25" s="8"/>
      <c r="AD25" s="8"/>
      <c r="AE25" s="6" t="s">
        <v>73</v>
      </c>
      <c r="AF25" s="6" t="s">
        <v>73</v>
      </c>
      <c r="AG25" s="8"/>
      <c r="AH25" s="8"/>
      <c r="AI25" s="6"/>
      <c r="AJ25" s="6"/>
      <c r="AK25" s="9">
        <v>1</v>
      </c>
      <c r="AL25" s="8"/>
      <c r="AM25" s="6"/>
      <c r="AN25" s="6"/>
      <c r="AO25" s="8"/>
      <c r="AP25" s="9"/>
      <c r="AQ25" s="6"/>
      <c r="AR25" s="6"/>
      <c r="AS25" s="8"/>
      <c r="AT25" s="8"/>
      <c r="AU25" s="6"/>
      <c r="AV25" s="6"/>
      <c r="AW25" s="8"/>
      <c r="AX25" s="8"/>
      <c r="AY25" s="6"/>
      <c r="AZ25" s="6"/>
      <c r="BA25" s="8"/>
      <c r="BB25" s="8"/>
      <c r="BC25" s="6" t="s">
        <v>73</v>
      </c>
      <c r="BD25" s="6" t="s">
        <v>73</v>
      </c>
      <c r="BE25" s="8"/>
      <c r="BF25" s="8"/>
      <c r="BG25" s="6" t="s">
        <v>73</v>
      </c>
      <c r="BH25" s="6" t="s">
        <v>73</v>
      </c>
      <c r="BI25" s="8"/>
      <c r="BJ25" s="8"/>
      <c r="BK25" s="6" t="s">
        <v>73</v>
      </c>
      <c r="BL25" s="6" t="s">
        <v>73</v>
      </c>
      <c r="BM25" s="8"/>
      <c r="BN25" s="8"/>
      <c r="BO25" s="6" t="s">
        <v>73</v>
      </c>
      <c r="BP25" s="6" t="s">
        <v>73</v>
      </c>
    </row>
    <row r="26" spans="1:68" ht="75" x14ac:dyDescent="0.25">
      <c r="A26" s="5" t="s">
        <v>112</v>
      </c>
      <c r="B26" s="5" t="s">
        <v>69</v>
      </c>
      <c r="C26" s="6" t="s">
        <v>70</v>
      </c>
      <c r="D26" s="5" t="s">
        <v>113</v>
      </c>
      <c r="E26" s="5" t="s">
        <v>114</v>
      </c>
      <c r="F26" s="5" t="s">
        <v>115</v>
      </c>
      <c r="G26" s="7">
        <v>1</v>
      </c>
      <c r="H26" s="6" t="s">
        <v>116</v>
      </c>
      <c r="I26" s="7">
        <v>8</v>
      </c>
      <c r="J26" s="5" t="s">
        <v>140</v>
      </c>
      <c r="K26" s="6" t="s">
        <v>141</v>
      </c>
      <c r="L26" s="5" t="s">
        <v>119</v>
      </c>
      <c r="M26" s="9">
        <v>4</v>
      </c>
      <c r="N26" s="9">
        <v>4</v>
      </c>
      <c r="O26" s="6" t="s">
        <v>142</v>
      </c>
      <c r="P26" s="10">
        <v>45017</v>
      </c>
      <c r="Q26" s="10">
        <v>45168</v>
      </c>
      <c r="R26" s="9">
        <f t="shared" si="0"/>
        <v>0</v>
      </c>
      <c r="S26" s="11">
        <f t="shared" si="1"/>
        <v>0</v>
      </c>
      <c r="T26" s="5" t="s">
        <v>73</v>
      </c>
      <c r="U26" s="8"/>
      <c r="V26" s="8"/>
      <c r="W26" s="6" t="s">
        <v>73</v>
      </c>
      <c r="X26" s="6" t="s">
        <v>73</v>
      </c>
      <c r="Y26" s="8"/>
      <c r="Z26" s="8"/>
      <c r="AA26" s="6" t="s">
        <v>73</v>
      </c>
      <c r="AB26" s="6" t="s">
        <v>73</v>
      </c>
      <c r="AC26" s="8"/>
      <c r="AD26" s="8"/>
      <c r="AE26" s="6" t="s">
        <v>73</v>
      </c>
      <c r="AF26" s="6" t="s">
        <v>73</v>
      </c>
      <c r="AG26" s="9">
        <v>1</v>
      </c>
      <c r="AH26" s="9"/>
      <c r="AI26" s="6"/>
      <c r="AJ26" s="6"/>
      <c r="AK26" s="9">
        <v>1</v>
      </c>
      <c r="AL26" s="8"/>
      <c r="AM26" s="6"/>
      <c r="AN26" s="6"/>
      <c r="AO26" s="9">
        <v>1</v>
      </c>
      <c r="AP26" s="9"/>
      <c r="AQ26" s="6"/>
      <c r="AR26" s="6"/>
      <c r="AS26" s="9">
        <v>0</v>
      </c>
      <c r="AT26" s="9"/>
      <c r="AU26" s="6"/>
      <c r="AV26" s="6"/>
      <c r="AW26" s="9">
        <v>1</v>
      </c>
      <c r="AX26" s="8"/>
      <c r="AY26" s="6"/>
      <c r="AZ26" s="6"/>
      <c r="BA26" s="8"/>
      <c r="BB26" s="8"/>
      <c r="BC26" s="6" t="s">
        <v>73</v>
      </c>
      <c r="BD26" s="6" t="s">
        <v>73</v>
      </c>
      <c r="BE26" s="8"/>
      <c r="BF26" s="8"/>
      <c r="BG26" s="6" t="s">
        <v>73</v>
      </c>
      <c r="BH26" s="6" t="s">
        <v>73</v>
      </c>
      <c r="BI26" s="8"/>
      <c r="BJ26" s="8"/>
      <c r="BK26" s="6" t="s">
        <v>73</v>
      </c>
      <c r="BL26" s="6" t="s">
        <v>73</v>
      </c>
      <c r="BM26" s="8"/>
      <c r="BN26" s="8"/>
      <c r="BO26" s="6" t="s">
        <v>73</v>
      </c>
      <c r="BP26" s="6" t="s">
        <v>73</v>
      </c>
    </row>
    <row r="27" spans="1:68" ht="75" x14ac:dyDescent="0.25">
      <c r="A27" s="5" t="s">
        <v>112</v>
      </c>
      <c r="B27" s="5" t="s">
        <v>69</v>
      </c>
      <c r="C27" s="6" t="s">
        <v>70</v>
      </c>
      <c r="D27" s="5" t="s">
        <v>113</v>
      </c>
      <c r="E27" s="5" t="s">
        <v>114</v>
      </c>
      <c r="F27" s="5" t="s">
        <v>115</v>
      </c>
      <c r="G27" s="7">
        <v>1</v>
      </c>
      <c r="H27" s="6" t="s">
        <v>116</v>
      </c>
      <c r="I27" s="7">
        <v>9</v>
      </c>
      <c r="J27" s="5" t="s">
        <v>143</v>
      </c>
      <c r="K27" s="6" t="s">
        <v>144</v>
      </c>
      <c r="L27" s="5" t="s">
        <v>119</v>
      </c>
      <c r="M27" s="9">
        <v>1</v>
      </c>
      <c r="N27" s="9">
        <v>1</v>
      </c>
      <c r="O27" s="6" t="s">
        <v>142</v>
      </c>
      <c r="P27" s="10">
        <v>44958</v>
      </c>
      <c r="Q27" s="10">
        <v>45138</v>
      </c>
      <c r="R27" s="9">
        <f t="shared" si="0"/>
        <v>0</v>
      </c>
      <c r="S27" s="11">
        <f t="shared" si="1"/>
        <v>0</v>
      </c>
      <c r="T27" s="5" t="s">
        <v>73</v>
      </c>
      <c r="U27" s="8"/>
      <c r="V27" s="8"/>
      <c r="W27" s="6" t="s">
        <v>73</v>
      </c>
      <c r="X27" s="6" t="s">
        <v>73</v>
      </c>
      <c r="Y27" s="8"/>
      <c r="Z27" s="8"/>
      <c r="AA27" s="6" t="s">
        <v>73</v>
      </c>
      <c r="AB27" s="6" t="s">
        <v>73</v>
      </c>
      <c r="AC27" s="8"/>
      <c r="AD27" s="8"/>
      <c r="AE27" s="6" t="s">
        <v>73</v>
      </c>
      <c r="AF27" s="6" t="s">
        <v>73</v>
      </c>
      <c r="AG27" s="8"/>
      <c r="AH27" s="8"/>
      <c r="AI27" s="6"/>
      <c r="AJ27" s="6"/>
      <c r="AK27" s="8"/>
      <c r="AL27" s="8"/>
      <c r="AM27" s="6"/>
      <c r="AN27" s="6"/>
      <c r="AO27" s="8"/>
      <c r="AP27" s="8"/>
      <c r="AQ27" s="6"/>
      <c r="AR27" s="6"/>
      <c r="AS27" s="9">
        <v>0</v>
      </c>
      <c r="AT27" s="9"/>
      <c r="AU27" s="6"/>
      <c r="AV27" s="6"/>
      <c r="AW27" s="8"/>
      <c r="AX27" s="8"/>
      <c r="AY27" s="6"/>
      <c r="AZ27" s="6"/>
      <c r="BA27" s="9">
        <v>1</v>
      </c>
      <c r="BB27" s="8"/>
      <c r="BC27" s="6" t="s">
        <v>73</v>
      </c>
      <c r="BD27" s="6" t="s">
        <v>73</v>
      </c>
      <c r="BE27" s="8"/>
      <c r="BF27" s="8"/>
      <c r="BG27" s="6" t="s">
        <v>73</v>
      </c>
      <c r="BH27" s="6" t="s">
        <v>73</v>
      </c>
      <c r="BI27" s="8"/>
      <c r="BJ27" s="8"/>
      <c r="BK27" s="6" t="s">
        <v>73</v>
      </c>
      <c r="BL27" s="6" t="s">
        <v>73</v>
      </c>
      <c r="BM27" s="8"/>
      <c r="BN27" s="8"/>
      <c r="BO27" s="6" t="s">
        <v>73</v>
      </c>
      <c r="BP27" s="6" t="s">
        <v>73</v>
      </c>
    </row>
    <row r="28" spans="1:68" ht="75" x14ac:dyDescent="0.25">
      <c r="A28" s="5" t="s">
        <v>112</v>
      </c>
      <c r="B28" s="5" t="s">
        <v>69</v>
      </c>
      <c r="C28" s="6" t="s">
        <v>70</v>
      </c>
      <c r="D28" s="5" t="s">
        <v>113</v>
      </c>
      <c r="E28" s="5" t="s">
        <v>114</v>
      </c>
      <c r="F28" s="5" t="s">
        <v>115</v>
      </c>
      <c r="G28" s="7">
        <v>1</v>
      </c>
      <c r="H28" s="6" t="s">
        <v>116</v>
      </c>
      <c r="I28" s="7">
        <v>10</v>
      </c>
      <c r="J28" s="5" t="s">
        <v>145</v>
      </c>
      <c r="K28" s="6" t="s">
        <v>146</v>
      </c>
      <c r="L28" s="5" t="s">
        <v>119</v>
      </c>
      <c r="M28" s="8"/>
      <c r="N28" s="9">
        <v>1</v>
      </c>
      <c r="O28" s="6" t="s">
        <v>147</v>
      </c>
      <c r="P28" s="10">
        <v>44958</v>
      </c>
      <c r="Q28" s="10">
        <v>45015</v>
      </c>
      <c r="R28" s="9">
        <f t="shared" si="0"/>
        <v>0</v>
      </c>
      <c r="S28" s="11">
        <f t="shared" si="1"/>
        <v>0</v>
      </c>
      <c r="T28" s="5" t="s">
        <v>73</v>
      </c>
      <c r="U28" s="8"/>
      <c r="V28" s="8"/>
      <c r="W28" s="6" t="s">
        <v>73</v>
      </c>
      <c r="X28" s="6" t="s">
        <v>73</v>
      </c>
      <c r="Y28" s="8"/>
      <c r="Z28" s="8"/>
      <c r="AA28" s="6" t="s">
        <v>73</v>
      </c>
      <c r="AB28" s="6" t="s">
        <v>73</v>
      </c>
      <c r="AC28" s="9">
        <v>1</v>
      </c>
      <c r="AD28" s="8"/>
      <c r="AE28" s="6" t="s">
        <v>148</v>
      </c>
      <c r="AF28" s="6" t="s">
        <v>149</v>
      </c>
      <c r="AG28" s="8"/>
      <c r="AH28" s="9"/>
      <c r="AI28" s="6"/>
      <c r="AJ28" s="6"/>
      <c r="AK28" s="8"/>
      <c r="AL28" s="8"/>
      <c r="AM28" s="6"/>
      <c r="AN28" s="6"/>
      <c r="AO28" s="8"/>
      <c r="AP28" s="8"/>
      <c r="AQ28" s="6"/>
      <c r="AR28" s="6"/>
      <c r="AS28" s="8"/>
      <c r="AT28" s="8"/>
      <c r="AU28" s="6"/>
      <c r="AV28" s="6"/>
      <c r="AW28" s="8"/>
      <c r="AX28" s="8"/>
      <c r="AY28" s="6"/>
      <c r="AZ28" s="6"/>
      <c r="BA28" s="8"/>
      <c r="BB28" s="8"/>
      <c r="BC28" s="6" t="s">
        <v>73</v>
      </c>
      <c r="BD28" s="6" t="s">
        <v>73</v>
      </c>
      <c r="BE28" s="8"/>
      <c r="BF28" s="8"/>
      <c r="BG28" s="6" t="s">
        <v>73</v>
      </c>
      <c r="BH28" s="6" t="s">
        <v>73</v>
      </c>
      <c r="BI28" s="8"/>
      <c r="BJ28" s="8"/>
      <c r="BK28" s="6" t="s">
        <v>73</v>
      </c>
      <c r="BL28" s="6" t="s">
        <v>73</v>
      </c>
      <c r="BM28" s="8"/>
      <c r="BN28" s="8"/>
      <c r="BO28" s="6" t="s">
        <v>73</v>
      </c>
      <c r="BP28" s="6" t="s">
        <v>73</v>
      </c>
    </row>
    <row r="29" spans="1:68" ht="120" x14ac:dyDescent="0.25">
      <c r="A29" s="5" t="s">
        <v>112</v>
      </c>
      <c r="B29" s="5" t="s">
        <v>69</v>
      </c>
      <c r="C29" s="6" t="s">
        <v>70</v>
      </c>
      <c r="D29" s="5" t="s">
        <v>113</v>
      </c>
      <c r="E29" s="5" t="s">
        <v>114</v>
      </c>
      <c r="F29" s="5" t="s">
        <v>115</v>
      </c>
      <c r="G29" s="7">
        <v>1</v>
      </c>
      <c r="H29" s="6" t="s">
        <v>116</v>
      </c>
      <c r="I29" s="7">
        <v>11</v>
      </c>
      <c r="J29" s="5" t="s">
        <v>150</v>
      </c>
      <c r="K29" s="6" t="s">
        <v>151</v>
      </c>
      <c r="L29" s="5" t="s">
        <v>119</v>
      </c>
      <c r="M29" s="9">
        <v>1</v>
      </c>
      <c r="N29" s="9">
        <v>1</v>
      </c>
      <c r="O29" s="6" t="s">
        <v>125</v>
      </c>
      <c r="P29" s="10">
        <v>44958</v>
      </c>
      <c r="Q29" s="10">
        <v>45290</v>
      </c>
      <c r="R29" s="9">
        <f t="shared" si="0"/>
        <v>0</v>
      </c>
      <c r="S29" s="11">
        <f t="shared" si="1"/>
        <v>0</v>
      </c>
      <c r="T29" s="5" t="s">
        <v>73</v>
      </c>
      <c r="U29" s="8"/>
      <c r="V29" s="8"/>
      <c r="W29" s="6" t="s">
        <v>73</v>
      </c>
      <c r="X29" s="6" t="s">
        <v>73</v>
      </c>
      <c r="Y29" s="8"/>
      <c r="Z29" s="8"/>
      <c r="AA29" s="6" t="s">
        <v>73</v>
      </c>
      <c r="AB29" s="6" t="s">
        <v>73</v>
      </c>
      <c r="AC29" s="8"/>
      <c r="AD29" s="8"/>
      <c r="AE29" s="6" t="s">
        <v>73</v>
      </c>
      <c r="AF29" s="6" t="s">
        <v>73</v>
      </c>
      <c r="AG29" s="8"/>
      <c r="AH29" s="8"/>
      <c r="AI29" s="6"/>
      <c r="AJ29" s="6"/>
      <c r="AK29" s="8"/>
      <c r="AL29" s="8"/>
      <c r="AM29" s="6"/>
      <c r="AN29" s="6"/>
      <c r="AO29" s="8"/>
      <c r="AP29" s="8"/>
      <c r="AQ29" s="6"/>
      <c r="AR29" s="6"/>
      <c r="AS29" s="8"/>
      <c r="AT29" s="8"/>
      <c r="AU29" s="6"/>
      <c r="AV29" s="6"/>
      <c r="AW29" s="8"/>
      <c r="AX29" s="8"/>
      <c r="AY29" s="6"/>
      <c r="AZ29" s="6"/>
      <c r="BA29" s="8"/>
      <c r="BB29" s="8"/>
      <c r="BC29" s="6" t="s">
        <v>73</v>
      </c>
      <c r="BD29" s="6" t="s">
        <v>73</v>
      </c>
      <c r="BE29" s="8"/>
      <c r="BF29" s="8"/>
      <c r="BG29" s="6" t="s">
        <v>73</v>
      </c>
      <c r="BH29" s="6" t="s">
        <v>73</v>
      </c>
      <c r="BI29" s="8"/>
      <c r="BJ29" s="8"/>
      <c r="BK29" s="6" t="s">
        <v>73</v>
      </c>
      <c r="BL29" s="6" t="s">
        <v>73</v>
      </c>
      <c r="BM29" s="9">
        <v>1</v>
      </c>
      <c r="BN29" s="8"/>
      <c r="BO29" s="6" t="s">
        <v>73</v>
      </c>
      <c r="BP29" s="6" t="s">
        <v>73</v>
      </c>
    </row>
    <row r="30" spans="1:68" ht="75" x14ac:dyDescent="0.25">
      <c r="A30" s="5" t="s">
        <v>112</v>
      </c>
      <c r="B30" s="5" t="s">
        <v>69</v>
      </c>
      <c r="C30" s="6" t="s">
        <v>70</v>
      </c>
      <c r="D30" s="5" t="s">
        <v>113</v>
      </c>
      <c r="E30" s="5" t="s">
        <v>114</v>
      </c>
      <c r="F30" s="5" t="s">
        <v>115</v>
      </c>
      <c r="G30" s="7">
        <v>1</v>
      </c>
      <c r="H30" s="6" t="s">
        <v>116</v>
      </c>
      <c r="I30" s="7">
        <v>12</v>
      </c>
      <c r="J30" s="5" t="s">
        <v>152</v>
      </c>
      <c r="K30" s="6" t="s">
        <v>153</v>
      </c>
      <c r="L30" s="5" t="s">
        <v>119</v>
      </c>
      <c r="M30" s="9">
        <v>1</v>
      </c>
      <c r="N30" s="9">
        <v>1</v>
      </c>
      <c r="O30" s="6" t="s">
        <v>147</v>
      </c>
      <c r="P30" s="10">
        <v>44958</v>
      </c>
      <c r="Q30" s="10">
        <v>44985</v>
      </c>
      <c r="R30" s="9">
        <f t="shared" si="0"/>
        <v>1</v>
      </c>
      <c r="S30" s="11">
        <f t="shared" si="1"/>
        <v>1</v>
      </c>
      <c r="T30" s="5" t="s">
        <v>73</v>
      </c>
      <c r="U30" s="8"/>
      <c r="V30" s="8"/>
      <c r="W30" s="6" t="s">
        <v>73</v>
      </c>
      <c r="X30" s="6" t="s">
        <v>73</v>
      </c>
      <c r="Y30" s="9">
        <v>1</v>
      </c>
      <c r="Z30" s="9">
        <v>1</v>
      </c>
      <c r="AA30" s="6" t="s">
        <v>154</v>
      </c>
      <c r="AB30" s="6" t="s">
        <v>122</v>
      </c>
      <c r="AC30" s="8"/>
      <c r="AD30" s="8"/>
      <c r="AE30" s="6" t="s">
        <v>73</v>
      </c>
      <c r="AF30" s="6" t="s">
        <v>73</v>
      </c>
      <c r="AG30" s="8"/>
      <c r="AH30" s="8"/>
      <c r="AI30" s="6"/>
      <c r="AJ30" s="6"/>
      <c r="AK30" s="8"/>
      <c r="AL30" s="8"/>
      <c r="AM30" s="6"/>
      <c r="AN30" s="6"/>
      <c r="AO30" s="8"/>
      <c r="AP30" s="8"/>
      <c r="AQ30" s="6"/>
      <c r="AR30" s="6"/>
      <c r="AS30" s="8"/>
      <c r="AT30" s="8"/>
      <c r="AU30" s="6"/>
      <c r="AV30" s="6"/>
      <c r="AW30" s="8"/>
      <c r="AX30" s="8"/>
      <c r="AY30" s="6"/>
      <c r="AZ30" s="6"/>
      <c r="BA30" s="8"/>
      <c r="BB30" s="8"/>
      <c r="BC30" s="6" t="s">
        <v>73</v>
      </c>
      <c r="BD30" s="6" t="s">
        <v>73</v>
      </c>
      <c r="BE30" s="8"/>
      <c r="BF30" s="8"/>
      <c r="BG30" s="6" t="s">
        <v>73</v>
      </c>
      <c r="BH30" s="6" t="s">
        <v>73</v>
      </c>
      <c r="BI30" s="8"/>
      <c r="BJ30" s="8"/>
      <c r="BK30" s="6" t="s">
        <v>73</v>
      </c>
      <c r="BL30" s="6" t="s">
        <v>73</v>
      </c>
      <c r="BM30" s="8"/>
      <c r="BN30" s="8"/>
      <c r="BO30" s="6" t="s">
        <v>73</v>
      </c>
      <c r="BP30" s="6" t="s">
        <v>73</v>
      </c>
    </row>
    <row r="31" spans="1:68" ht="75" x14ac:dyDescent="0.25">
      <c r="A31" s="5" t="s">
        <v>112</v>
      </c>
      <c r="B31" s="5" t="s">
        <v>69</v>
      </c>
      <c r="C31" s="6" t="s">
        <v>70</v>
      </c>
      <c r="D31" s="5" t="s">
        <v>113</v>
      </c>
      <c r="E31" s="5" t="s">
        <v>114</v>
      </c>
      <c r="F31" s="5" t="s">
        <v>115</v>
      </c>
      <c r="G31" s="7">
        <v>1</v>
      </c>
      <c r="H31" s="6" t="s">
        <v>116</v>
      </c>
      <c r="I31" s="7">
        <v>13</v>
      </c>
      <c r="J31" s="5" t="s">
        <v>155</v>
      </c>
      <c r="K31" s="6" t="s">
        <v>156</v>
      </c>
      <c r="L31" s="5" t="s">
        <v>119</v>
      </c>
      <c r="M31" s="8"/>
      <c r="N31" s="9">
        <v>1</v>
      </c>
      <c r="O31" s="6" t="s">
        <v>120</v>
      </c>
      <c r="P31" s="10">
        <v>44986</v>
      </c>
      <c r="Q31" s="10">
        <v>45077</v>
      </c>
      <c r="R31" s="9">
        <f t="shared" si="0"/>
        <v>0</v>
      </c>
      <c r="S31" s="11">
        <f t="shared" si="1"/>
        <v>0</v>
      </c>
      <c r="T31" s="5" t="s">
        <v>73</v>
      </c>
      <c r="U31" s="8"/>
      <c r="V31" s="8"/>
      <c r="W31" s="6" t="s">
        <v>73</v>
      </c>
      <c r="X31" s="6" t="s">
        <v>73</v>
      </c>
      <c r="Y31" s="8"/>
      <c r="Z31" s="8"/>
      <c r="AA31" s="6" t="s">
        <v>73</v>
      </c>
      <c r="AB31" s="6" t="s">
        <v>73</v>
      </c>
      <c r="AC31" s="8"/>
      <c r="AD31" s="8"/>
      <c r="AE31" s="6" t="s">
        <v>73</v>
      </c>
      <c r="AF31" s="6" t="s">
        <v>73</v>
      </c>
      <c r="AG31" s="8"/>
      <c r="AH31" s="8"/>
      <c r="AI31" s="6"/>
      <c r="AJ31" s="6"/>
      <c r="AK31" s="9">
        <v>1</v>
      </c>
      <c r="AL31" s="9"/>
      <c r="AM31" s="6"/>
      <c r="AN31" s="6"/>
      <c r="AO31" s="8"/>
      <c r="AP31" s="8"/>
      <c r="AQ31" s="6"/>
      <c r="AR31" s="6"/>
      <c r="AS31" s="8"/>
      <c r="AT31" s="8"/>
      <c r="AU31" s="6"/>
      <c r="AV31" s="6"/>
      <c r="AW31" s="8"/>
      <c r="AX31" s="8"/>
      <c r="AY31" s="6"/>
      <c r="AZ31" s="6"/>
      <c r="BA31" s="8"/>
      <c r="BB31" s="8"/>
      <c r="BC31" s="6" t="s">
        <v>73</v>
      </c>
      <c r="BD31" s="6" t="s">
        <v>73</v>
      </c>
      <c r="BE31" s="8"/>
      <c r="BF31" s="8"/>
      <c r="BG31" s="6" t="s">
        <v>73</v>
      </c>
      <c r="BH31" s="6" t="s">
        <v>73</v>
      </c>
      <c r="BI31" s="8"/>
      <c r="BJ31" s="8"/>
      <c r="BK31" s="6" t="s">
        <v>73</v>
      </c>
      <c r="BL31" s="6" t="s">
        <v>73</v>
      </c>
      <c r="BM31" s="8"/>
      <c r="BN31" s="8"/>
      <c r="BO31" s="6" t="s">
        <v>73</v>
      </c>
      <c r="BP31" s="6" t="s">
        <v>73</v>
      </c>
    </row>
    <row r="32" spans="1:68" ht="90" x14ac:dyDescent="0.25">
      <c r="A32" s="5" t="s">
        <v>112</v>
      </c>
      <c r="B32" s="5" t="s">
        <v>69</v>
      </c>
      <c r="C32" s="6" t="s">
        <v>70</v>
      </c>
      <c r="D32" s="5" t="s">
        <v>113</v>
      </c>
      <c r="E32" s="5" t="s">
        <v>114</v>
      </c>
      <c r="F32" s="5" t="s">
        <v>115</v>
      </c>
      <c r="G32" s="7">
        <v>3</v>
      </c>
      <c r="H32" s="6" t="s">
        <v>157</v>
      </c>
      <c r="I32" s="7">
        <v>1</v>
      </c>
      <c r="J32" s="5" t="s">
        <v>158</v>
      </c>
      <c r="K32" s="6" t="s">
        <v>159</v>
      </c>
      <c r="L32" s="5" t="s">
        <v>119</v>
      </c>
      <c r="M32" s="9">
        <v>2</v>
      </c>
      <c r="N32" s="9">
        <v>2</v>
      </c>
      <c r="O32" s="6" t="s">
        <v>147</v>
      </c>
      <c r="P32" s="10">
        <v>44958</v>
      </c>
      <c r="Q32" s="10">
        <v>45077</v>
      </c>
      <c r="R32" s="9">
        <f t="shared" si="0"/>
        <v>0</v>
      </c>
      <c r="S32" s="11">
        <f t="shared" si="1"/>
        <v>0</v>
      </c>
      <c r="T32" s="5" t="s">
        <v>73</v>
      </c>
      <c r="U32" s="8"/>
      <c r="V32" s="8"/>
      <c r="W32" s="6" t="s">
        <v>73</v>
      </c>
      <c r="X32" s="6" t="s">
        <v>73</v>
      </c>
      <c r="Y32" s="8"/>
      <c r="Z32" s="8"/>
      <c r="AA32" s="6" t="s">
        <v>73</v>
      </c>
      <c r="AB32" s="6" t="s">
        <v>73</v>
      </c>
      <c r="AC32" s="8"/>
      <c r="AD32" s="8"/>
      <c r="AE32" s="6" t="s">
        <v>73</v>
      </c>
      <c r="AF32" s="6" t="s">
        <v>73</v>
      </c>
      <c r="AG32" s="9">
        <v>1</v>
      </c>
      <c r="AH32" s="9"/>
      <c r="AI32" s="6"/>
      <c r="AJ32" s="6"/>
      <c r="AK32" s="8"/>
      <c r="AL32" s="8"/>
      <c r="AM32" s="6"/>
      <c r="AN32" s="6"/>
      <c r="AO32" s="8"/>
      <c r="AP32" s="8"/>
      <c r="AQ32" s="6"/>
      <c r="AR32" s="6"/>
      <c r="AS32" s="8"/>
      <c r="AT32" s="8"/>
      <c r="AU32" s="6"/>
      <c r="AV32" s="6"/>
      <c r="AW32" s="8"/>
      <c r="AX32" s="8"/>
      <c r="AY32" s="6"/>
      <c r="AZ32" s="6"/>
      <c r="BA32" s="9">
        <v>1</v>
      </c>
      <c r="BB32" s="8"/>
      <c r="BC32" s="6" t="s">
        <v>73</v>
      </c>
      <c r="BD32" s="6" t="s">
        <v>73</v>
      </c>
      <c r="BE32" s="8"/>
      <c r="BF32" s="8"/>
      <c r="BG32" s="6" t="s">
        <v>73</v>
      </c>
      <c r="BH32" s="6" t="s">
        <v>73</v>
      </c>
      <c r="BI32" s="8"/>
      <c r="BJ32" s="8"/>
      <c r="BK32" s="6" t="s">
        <v>73</v>
      </c>
      <c r="BL32" s="6" t="s">
        <v>73</v>
      </c>
      <c r="BM32" s="8"/>
      <c r="BN32" s="8"/>
      <c r="BO32" s="6" t="s">
        <v>73</v>
      </c>
      <c r="BP32" s="6" t="s">
        <v>73</v>
      </c>
    </row>
    <row r="33" spans="1:68" ht="105" x14ac:dyDescent="0.25">
      <c r="A33" s="5" t="s">
        <v>112</v>
      </c>
      <c r="B33" s="5" t="s">
        <v>69</v>
      </c>
      <c r="C33" s="6" t="s">
        <v>70</v>
      </c>
      <c r="D33" s="5" t="s">
        <v>113</v>
      </c>
      <c r="E33" s="5" t="s">
        <v>114</v>
      </c>
      <c r="F33" s="5" t="s">
        <v>115</v>
      </c>
      <c r="G33" s="7">
        <v>3</v>
      </c>
      <c r="H33" s="6" t="s">
        <v>157</v>
      </c>
      <c r="I33" s="7">
        <v>2</v>
      </c>
      <c r="J33" s="5" t="s">
        <v>160</v>
      </c>
      <c r="K33" s="6" t="s">
        <v>161</v>
      </c>
      <c r="L33" s="5" t="s">
        <v>119</v>
      </c>
      <c r="M33" s="9">
        <v>1</v>
      </c>
      <c r="N33" s="9">
        <v>1</v>
      </c>
      <c r="O33" s="6" t="s">
        <v>139</v>
      </c>
      <c r="P33" s="10">
        <v>44958</v>
      </c>
      <c r="Q33" s="10">
        <v>45169</v>
      </c>
      <c r="R33" s="9">
        <f t="shared" si="0"/>
        <v>0</v>
      </c>
      <c r="S33" s="11">
        <f t="shared" si="1"/>
        <v>0</v>
      </c>
      <c r="T33" s="5" t="s">
        <v>73</v>
      </c>
      <c r="U33" s="8"/>
      <c r="V33" s="8"/>
      <c r="W33" s="6" t="s">
        <v>73</v>
      </c>
      <c r="X33" s="6" t="s">
        <v>73</v>
      </c>
      <c r="Y33" s="8"/>
      <c r="Z33" s="8"/>
      <c r="AA33" s="6" t="s">
        <v>73</v>
      </c>
      <c r="AB33" s="6" t="s">
        <v>73</v>
      </c>
      <c r="AC33" s="8"/>
      <c r="AD33" s="8"/>
      <c r="AE33" s="6" t="s">
        <v>73</v>
      </c>
      <c r="AF33" s="6" t="s">
        <v>73</v>
      </c>
      <c r="AG33" s="8"/>
      <c r="AH33" s="8"/>
      <c r="AI33" s="6"/>
      <c r="AJ33" s="6"/>
      <c r="AK33" s="8"/>
      <c r="AL33" s="8"/>
      <c r="AM33" s="6"/>
      <c r="AN33" s="6"/>
      <c r="AO33" s="8"/>
      <c r="AP33" s="8"/>
      <c r="AQ33" s="6"/>
      <c r="AR33" s="6"/>
      <c r="AS33" s="8"/>
      <c r="AT33" s="8"/>
      <c r="AU33" s="6"/>
      <c r="AV33" s="6"/>
      <c r="AW33" s="9">
        <v>1</v>
      </c>
      <c r="AX33" s="9"/>
      <c r="AY33" s="6"/>
      <c r="AZ33" s="6"/>
      <c r="BA33" s="8"/>
      <c r="BB33" s="8"/>
      <c r="BC33" s="6" t="s">
        <v>73</v>
      </c>
      <c r="BD33" s="6" t="s">
        <v>73</v>
      </c>
      <c r="BE33" s="8"/>
      <c r="BF33" s="8"/>
      <c r="BG33" s="6" t="s">
        <v>73</v>
      </c>
      <c r="BH33" s="6" t="s">
        <v>73</v>
      </c>
      <c r="BI33" s="8"/>
      <c r="BJ33" s="8"/>
      <c r="BK33" s="6" t="s">
        <v>73</v>
      </c>
      <c r="BL33" s="6" t="s">
        <v>73</v>
      </c>
      <c r="BM33" s="8"/>
      <c r="BN33" s="8"/>
      <c r="BO33" s="6" t="s">
        <v>73</v>
      </c>
      <c r="BP33" s="6" t="s">
        <v>73</v>
      </c>
    </row>
    <row r="34" spans="1:68" ht="165" x14ac:dyDescent="0.25">
      <c r="A34" s="5" t="s">
        <v>112</v>
      </c>
      <c r="B34" s="5" t="s">
        <v>69</v>
      </c>
      <c r="C34" s="6" t="s">
        <v>70</v>
      </c>
      <c r="D34" s="5" t="s">
        <v>113</v>
      </c>
      <c r="E34" s="5" t="s">
        <v>114</v>
      </c>
      <c r="F34" s="5" t="s">
        <v>115</v>
      </c>
      <c r="G34" s="7">
        <v>3</v>
      </c>
      <c r="H34" s="6" t="s">
        <v>157</v>
      </c>
      <c r="I34" s="7">
        <v>3</v>
      </c>
      <c r="J34" s="5" t="s">
        <v>162</v>
      </c>
      <c r="K34" s="6" t="s">
        <v>163</v>
      </c>
      <c r="L34" s="5" t="s">
        <v>119</v>
      </c>
      <c r="M34" s="8"/>
      <c r="N34" s="9">
        <v>1</v>
      </c>
      <c r="O34" s="6" t="s">
        <v>125</v>
      </c>
      <c r="P34" s="10">
        <v>44958</v>
      </c>
      <c r="Q34" s="10">
        <v>45046</v>
      </c>
      <c r="R34" s="9">
        <f t="shared" si="0"/>
        <v>0</v>
      </c>
      <c r="S34" s="11">
        <f t="shared" si="1"/>
        <v>0</v>
      </c>
      <c r="T34" s="5" t="s">
        <v>73</v>
      </c>
      <c r="U34" s="8"/>
      <c r="V34" s="8"/>
      <c r="W34" s="6" t="s">
        <v>73</v>
      </c>
      <c r="X34" s="6" t="s">
        <v>73</v>
      </c>
      <c r="Y34" s="8"/>
      <c r="Z34" s="8"/>
      <c r="AA34" s="6" t="s">
        <v>73</v>
      </c>
      <c r="AB34" s="6" t="s">
        <v>73</v>
      </c>
      <c r="AC34" s="8"/>
      <c r="AD34" s="8"/>
      <c r="AE34" s="6" t="s">
        <v>73</v>
      </c>
      <c r="AF34" s="6" t="s">
        <v>73</v>
      </c>
      <c r="AG34" s="9">
        <v>1</v>
      </c>
      <c r="AH34" s="9"/>
      <c r="AI34" s="6"/>
      <c r="AJ34" s="6"/>
      <c r="AK34" s="8"/>
      <c r="AL34" s="8"/>
      <c r="AM34" s="6"/>
      <c r="AN34" s="6"/>
      <c r="AO34" s="8"/>
      <c r="AP34" s="8"/>
      <c r="AQ34" s="6"/>
      <c r="AR34" s="6"/>
      <c r="AS34" s="8"/>
      <c r="AT34" s="8"/>
      <c r="AU34" s="6"/>
      <c r="AV34" s="6"/>
      <c r="AW34" s="8"/>
      <c r="AX34" s="8"/>
      <c r="AY34" s="6"/>
      <c r="AZ34" s="6"/>
      <c r="BA34" s="8"/>
      <c r="BB34" s="8"/>
      <c r="BC34" s="6" t="s">
        <v>73</v>
      </c>
      <c r="BD34" s="6" t="s">
        <v>73</v>
      </c>
      <c r="BE34" s="8"/>
      <c r="BF34" s="8"/>
      <c r="BG34" s="6" t="s">
        <v>73</v>
      </c>
      <c r="BH34" s="6" t="s">
        <v>73</v>
      </c>
      <c r="BI34" s="8"/>
      <c r="BJ34" s="8"/>
      <c r="BK34" s="6" t="s">
        <v>73</v>
      </c>
      <c r="BL34" s="6" t="s">
        <v>73</v>
      </c>
      <c r="BM34" s="8"/>
      <c r="BN34" s="8"/>
      <c r="BO34" s="6" t="s">
        <v>73</v>
      </c>
      <c r="BP34" s="6" t="s">
        <v>73</v>
      </c>
    </row>
    <row r="35" spans="1:68" ht="105" x14ac:dyDescent="0.25">
      <c r="A35" s="5" t="s">
        <v>112</v>
      </c>
      <c r="B35" s="5" t="s">
        <v>69</v>
      </c>
      <c r="C35" s="6" t="s">
        <v>70</v>
      </c>
      <c r="D35" s="5" t="s">
        <v>113</v>
      </c>
      <c r="E35" s="5" t="s">
        <v>114</v>
      </c>
      <c r="F35" s="5" t="s">
        <v>115</v>
      </c>
      <c r="G35" s="7">
        <v>3</v>
      </c>
      <c r="H35" s="6" t="s">
        <v>157</v>
      </c>
      <c r="I35" s="7">
        <v>4</v>
      </c>
      <c r="J35" s="5" t="s">
        <v>164</v>
      </c>
      <c r="K35" s="6" t="s">
        <v>165</v>
      </c>
      <c r="L35" s="5" t="s">
        <v>119</v>
      </c>
      <c r="M35" s="9">
        <v>5</v>
      </c>
      <c r="N35" s="9">
        <v>5</v>
      </c>
      <c r="O35" s="6" t="s">
        <v>139</v>
      </c>
      <c r="P35" s="10">
        <v>45047</v>
      </c>
      <c r="Q35" s="10">
        <v>45199</v>
      </c>
      <c r="R35" s="9">
        <f t="shared" si="0"/>
        <v>0</v>
      </c>
      <c r="S35" s="11">
        <f t="shared" si="1"/>
        <v>0</v>
      </c>
      <c r="T35" s="5" t="s">
        <v>73</v>
      </c>
      <c r="U35" s="8"/>
      <c r="V35" s="8"/>
      <c r="W35" s="6" t="s">
        <v>73</v>
      </c>
      <c r="X35" s="6" t="s">
        <v>73</v>
      </c>
      <c r="Y35" s="8"/>
      <c r="Z35" s="8"/>
      <c r="AA35" s="6" t="s">
        <v>73</v>
      </c>
      <c r="AB35" s="6" t="s">
        <v>73</v>
      </c>
      <c r="AC35" s="8"/>
      <c r="AD35" s="8"/>
      <c r="AE35" s="6" t="s">
        <v>73</v>
      </c>
      <c r="AF35" s="6" t="s">
        <v>73</v>
      </c>
      <c r="AG35" s="8"/>
      <c r="AH35" s="8"/>
      <c r="AI35" s="6"/>
      <c r="AJ35" s="6"/>
      <c r="AK35" s="9">
        <v>1</v>
      </c>
      <c r="AL35" s="9"/>
      <c r="AM35" s="6"/>
      <c r="AN35" s="6"/>
      <c r="AO35" s="9">
        <v>1</v>
      </c>
      <c r="AP35" s="9"/>
      <c r="AQ35" s="6"/>
      <c r="AR35" s="6"/>
      <c r="AS35" s="9">
        <v>1</v>
      </c>
      <c r="AT35" s="9"/>
      <c r="AU35" s="6"/>
      <c r="AV35" s="6"/>
      <c r="AW35" s="9">
        <v>1</v>
      </c>
      <c r="AX35" s="9"/>
      <c r="AY35" s="6"/>
      <c r="AZ35" s="6"/>
      <c r="BA35" s="9">
        <v>1</v>
      </c>
      <c r="BB35" s="8"/>
      <c r="BC35" s="6" t="s">
        <v>73</v>
      </c>
      <c r="BD35" s="6" t="s">
        <v>73</v>
      </c>
      <c r="BE35" s="8"/>
      <c r="BF35" s="8"/>
      <c r="BG35" s="6" t="s">
        <v>73</v>
      </c>
      <c r="BH35" s="6" t="s">
        <v>73</v>
      </c>
      <c r="BI35" s="8"/>
      <c r="BJ35" s="8"/>
      <c r="BK35" s="6" t="s">
        <v>73</v>
      </c>
      <c r="BL35" s="6" t="s">
        <v>73</v>
      </c>
      <c r="BM35" s="8"/>
      <c r="BN35" s="8"/>
      <c r="BO35" s="6" t="s">
        <v>73</v>
      </c>
      <c r="BP35" s="6" t="s">
        <v>73</v>
      </c>
    </row>
    <row r="36" spans="1:68" ht="75" x14ac:dyDescent="0.25">
      <c r="A36" s="5" t="s">
        <v>112</v>
      </c>
      <c r="B36" s="5" t="s">
        <v>69</v>
      </c>
      <c r="C36" s="6" t="s">
        <v>70</v>
      </c>
      <c r="D36" s="5" t="s">
        <v>113</v>
      </c>
      <c r="E36" s="5" t="s">
        <v>114</v>
      </c>
      <c r="F36" s="5" t="s">
        <v>115</v>
      </c>
      <c r="G36" s="7">
        <v>3</v>
      </c>
      <c r="H36" s="6" t="s">
        <v>157</v>
      </c>
      <c r="I36" s="7">
        <v>5</v>
      </c>
      <c r="J36" s="5" t="s">
        <v>166</v>
      </c>
      <c r="K36" s="6" t="s">
        <v>167</v>
      </c>
      <c r="L36" s="5" t="s">
        <v>119</v>
      </c>
      <c r="M36" s="9">
        <v>1</v>
      </c>
      <c r="N36" s="9">
        <v>1</v>
      </c>
      <c r="O36" s="6" t="s">
        <v>147</v>
      </c>
      <c r="P36" s="10">
        <v>44958</v>
      </c>
      <c r="Q36" s="10">
        <v>45229</v>
      </c>
      <c r="R36" s="9">
        <f t="shared" si="0"/>
        <v>0</v>
      </c>
      <c r="S36" s="11">
        <f t="shared" si="1"/>
        <v>0</v>
      </c>
      <c r="T36" s="5" t="s">
        <v>73</v>
      </c>
      <c r="U36" s="8"/>
      <c r="V36" s="8"/>
      <c r="W36" s="6" t="s">
        <v>73</v>
      </c>
      <c r="X36" s="6" t="s">
        <v>73</v>
      </c>
      <c r="Y36" s="8"/>
      <c r="Z36" s="8"/>
      <c r="AA36" s="6" t="s">
        <v>73</v>
      </c>
      <c r="AB36" s="6" t="s">
        <v>73</v>
      </c>
      <c r="AC36" s="8"/>
      <c r="AD36" s="8"/>
      <c r="AE36" s="6" t="s">
        <v>73</v>
      </c>
      <c r="AF36" s="6" t="s">
        <v>73</v>
      </c>
      <c r="AG36" s="8"/>
      <c r="AH36" s="8"/>
      <c r="AI36" s="6"/>
      <c r="AJ36" s="6"/>
      <c r="AK36" s="8"/>
      <c r="AL36" s="8"/>
      <c r="AM36" s="6"/>
      <c r="AN36" s="6"/>
      <c r="AO36" s="8"/>
      <c r="AP36" s="8"/>
      <c r="AQ36" s="6"/>
      <c r="AR36" s="6"/>
      <c r="AS36" s="8"/>
      <c r="AT36" s="8"/>
      <c r="AU36" s="6"/>
      <c r="AV36" s="6"/>
      <c r="AW36" s="8"/>
      <c r="AX36" s="8"/>
      <c r="AY36" s="6"/>
      <c r="AZ36" s="6"/>
      <c r="BA36" s="9">
        <v>1</v>
      </c>
      <c r="BB36" s="8"/>
      <c r="BC36" s="6" t="s">
        <v>73</v>
      </c>
      <c r="BD36" s="6" t="s">
        <v>73</v>
      </c>
      <c r="BE36" s="8"/>
      <c r="BF36" s="8"/>
      <c r="BG36" s="6" t="s">
        <v>73</v>
      </c>
      <c r="BH36" s="6" t="s">
        <v>73</v>
      </c>
      <c r="BI36" s="8"/>
      <c r="BJ36" s="8"/>
      <c r="BK36" s="6" t="s">
        <v>73</v>
      </c>
      <c r="BL36" s="6" t="s">
        <v>73</v>
      </c>
      <c r="BM36" s="8"/>
      <c r="BN36" s="8"/>
      <c r="BO36" s="6" t="s">
        <v>73</v>
      </c>
      <c r="BP36" s="6" t="s">
        <v>73</v>
      </c>
    </row>
    <row r="37" spans="1:68" ht="105" x14ac:dyDescent="0.25">
      <c r="A37" s="5" t="s">
        <v>112</v>
      </c>
      <c r="B37" s="5" t="s">
        <v>69</v>
      </c>
      <c r="C37" s="6" t="s">
        <v>70</v>
      </c>
      <c r="D37" s="5" t="s">
        <v>113</v>
      </c>
      <c r="E37" s="5" t="s">
        <v>114</v>
      </c>
      <c r="F37" s="5" t="s">
        <v>115</v>
      </c>
      <c r="G37" s="7">
        <v>4</v>
      </c>
      <c r="H37" s="6" t="s">
        <v>168</v>
      </c>
      <c r="I37" s="7">
        <v>1</v>
      </c>
      <c r="J37" s="5" t="s">
        <v>169</v>
      </c>
      <c r="K37" s="6" t="s">
        <v>170</v>
      </c>
      <c r="L37" s="5" t="s">
        <v>119</v>
      </c>
      <c r="M37" s="8"/>
      <c r="N37" s="9">
        <v>1</v>
      </c>
      <c r="O37" s="6" t="s">
        <v>142</v>
      </c>
      <c r="P37" s="10">
        <v>44928</v>
      </c>
      <c r="Q37" s="10">
        <v>45291</v>
      </c>
      <c r="R37" s="9">
        <f t="shared" si="0"/>
        <v>0</v>
      </c>
      <c r="S37" s="11">
        <f t="shared" si="1"/>
        <v>0</v>
      </c>
      <c r="T37" s="5" t="s">
        <v>73</v>
      </c>
      <c r="U37" s="8"/>
      <c r="V37" s="8"/>
      <c r="W37" s="6" t="s">
        <v>73</v>
      </c>
      <c r="X37" s="6" t="s">
        <v>73</v>
      </c>
      <c r="Y37" s="8"/>
      <c r="Z37" s="8"/>
      <c r="AA37" s="6" t="s">
        <v>73</v>
      </c>
      <c r="AB37" s="6" t="s">
        <v>73</v>
      </c>
      <c r="AC37" s="8"/>
      <c r="AD37" s="8"/>
      <c r="AE37" s="6" t="s">
        <v>73</v>
      </c>
      <c r="AF37" s="6" t="s">
        <v>73</v>
      </c>
      <c r="AG37" s="8"/>
      <c r="AH37" s="8"/>
      <c r="AI37" s="6"/>
      <c r="AJ37" s="6"/>
      <c r="AK37" s="8"/>
      <c r="AL37" s="8"/>
      <c r="AM37" s="6"/>
      <c r="AN37" s="6"/>
      <c r="AO37" s="8"/>
      <c r="AP37" s="8"/>
      <c r="AQ37" s="6"/>
      <c r="AR37" s="6"/>
      <c r="AS37" s="8"/>
      <c r="AT37" s="8"/>
      <c r="AU37" s="6"/>
      <c r="AV37" s="6"/>
      <c r="AW37" s="8"/>
      <c r="AX37" s="8"/>
      <c r="AY37" s="6"/>
      <c r="AZ37" s="6"/>
      <c r="BA37" s="8"/>
      <c r="BB37" s="8"/>
      <c r="BC37" s="6" t="s">
        <v>73</v>
      </c>
      <c r="BD37" s="6" t="s">
        <v>73</v>
      </c>
      <c r="BE37" s="8"/>
      <c r="BF37" s="8"/>
      <c r="BG37" s="6" t="s">
        <v>73</v>
      </c>
      <c r="BH37" s="6" t="s">
        <v>73</v>
      </c>
      <c r="BI37" s="8"/>
      <c r="BJ37" s="8"/>
      <c r="BK37" s="6" t="s">
        <v>73</v>
      </c>
      <c r="BL37" s="6" t="s">
        <v>73</v>
      </c>
      <c r="BM37" s="9">
        <v>1</v>
      </c>
      <c r="BN37" s="8"/>
      <c r="BO37" s="6" t="s">
        <v>73</v>
      </c>
      <c r="BP37" s="6" t="s">
        <v>73</v>
      </c>
    </row>
    <row r="38" spans="1:68" ht="150" x14ac:dyDescent="0.25">
      <c r="A38" s="5" t="s">
        <v>112</v>
      </c>
      <c r="B38" s="5" t="s">
        <v>69</v>
      </c>
      <c r="C38" s="6" t="s">
        <v>70</v>
      </c>
      <c r="D38" s="5" t="s">
        <v>113</v>
      </c>
      <c r="E38" s="5" t="s">
        <v>114</v>
      </c>
      <c r="F38" s="5" t="s">
        <v>115</v>
      </c>
      <c r="G38" s="7">
        <v>4</v>
      </c>
      <c r="H38" s="6" t="s">
        <v>168</v>
      </c>
      <c r="I38" s="7">
        <v>2</v>
      </c>
      <c r="J38" s="5" t="s">
        <v>171</v>
      </c>
      <c r="K38" s="6" t="s">
        <v>172</v>
      </c>
      <c r="L38" s="5" t="s">
        <v>119</v>
      </c>
      <c r="M38" s="9">
        <v>11</v>
      </c>
      <c r="N38" s="9">
        <v>11</v>
      </c>
      <c r="O38" s="6" t="s">
        <v>120</v>
      </c>
      <c r="P38" s="10">
        <v>44958</v>
      </c>
      <c r="Q38" s="10">
        <v>45291</v>
      </c>
      <c r="R38" s="9">
        <f t="shared" si="0"/>
        <v>2</v>
      </c>
      <c r="S38" s="11">
        <f t="shared" si="1"/>
        <v>0.18181818181818182</v>
      </c>
      <c r="T38" s="5" t="s">
        <v>73</v>
      </c>
      <c r="U38" s="8"/>
      <c r="V38" s="8"/>
      <c r="W38" s="6" t="s">
        <v>73</v>
      </c>
      <c r="X38" s="6" t="s">
        <v>73</v>
      </c>
      <c r="Y38" s="9">
        <v>1</v>
      </c>
      <c r="Z38" s="9">
        <v>1</v>
      </c>
      <c r="AA38" s="6" t="s">
        <v>173</v>
      </c>
      <c r="AB38" s="6" t="s">
        <v>122</v>
      </c>
      <c r="AC38" s="9">
        <v>1</v>
      </c>
      <c r="AD38" s="9">
        <v>1</v>
      </c>
      <c r="AE38" s="6" t="s">
        <v>174</v>
      </c>
      <c r="AF38" s="6" t="s">
        <v>122</v>
      </c>
      <c r="AG38" s="9">
        <v>1</v>
      </c>
      <c r="AH38" s="9"/>
      <c r="AI38" s="6"/>
      <c r="AJ38" s="6"/>
      <c r="AK38" s="9">
        <v>1</v>
      </c>
      <c r="AL38" s="9"/>
      <c r="AM38" s="6"/>
      <c r="AN38" s="6"/>
      <c r="AO38" s="9">
        <v>1</v>
      </c>
      <c r="AP38" s="9"/>
      <c r="AQ38" s="6"/>
      <c r="AR38" s="6"/>
      <c r="AS38" s="9">
        <v>1</v>
      </c>
      <c r="AT38" s="9"/>
      <c r="AU38" s="6"/>
      <c r="AV38" s="6"/>
      <c r="AW38" s="9">
        <v>1</v>
      </c>
      <c r="AX38" s="9"/>
      <c r="AY38" s="6"/>
      <c r="AZ38" s="6"/>
      <c r="BA38" s="9">
        <v>1</v>
      </c>
      <c r="BB38" s="8"/>
      <c r="BC38" s="6" t="s">
        <v>73</v>
      </c>
      <c r="BD38" s="6" t="s">
        <v>73</v>
      </c>
      <c r="BE38" s="9">
        <v>1</v>
      </c>
      <c r="BF38" s="8"/>
      <c r="BG38" s="6" t="s">
        <v>73</v>
      </c>
      <c r="BH38" s="6" t="s">
        <v>73</v>
      </c>
      <c r="BI38" s="9">
        <v>1</v>
      </c>
      <c r="BJ38" s="8"/>
      <c r="BK38" s="6" t="s">
        <v>73</v>
      </c>
      <c r="BL38" s="6" t="s">
        <v>73</v>
      </c>
      <c r="BM38" s="9">
        <v>1</v>
      </c>
      <c r="BN38" s="8"/>
      <c r="BO38" s="6" t="s">
        <v>73</v>
      </c>
      <c r="BP38" s="6" t="s">
        <v>73</v>
      </c>
    </row>
    <row r="39" spans="1:68" ht="75" x14ac:dyDescent="0.25">
      <c r="A39" s="5" t="s">
        <v>112</v>
      </c>
      <c r="B39" s="5" t="s">
        <v>69</v>
      </c>
      <c r="C39" s="6" t="s">
        <v>70</v>
      </c>
      <c r="D39" s="5" t="s">
        <v>113</v>
      </c>
      <c r="E39" s="5" t="s">
        <v>114</v>
      </c>
      <c r="F39" s="5" t="s">
        <v>115</v>
      </c>
      <c r="G39" s="7">
        <v>4</v>
      </c>
      <c r="H39" s="6" t="s">
        <v>168</v>
      </c>
      <c r="I39" s="7">
        <v>3</v>
      </c>
      <c r="J39" s="5" t="s">
        <v>175</v>
      </c>
      <c r="K39" s="6" t="s">
        <v>176</v>
      </c>
      <c r="L39" s="5" t="s">
        <v>119</v>
      </c>
      <c r="M39" s="9">
        <v>1</v>
      </c>
      <c r="N39" s="9">
        <v>1</v>
      </c>
      <c r="O39" s="6" t="s">
        <v>142</v>
      </c>
      <c r="P39" s="10">
        <v>44986</v>
      </c>
      <c r="Q39" s="10">
        <v>45076</v>
      </c>
      <c r="R39" s="9">
        <f t="shared" si="0"/>
        <v>0</v>
      </c>
      <c r="S39" s="11">
        <f t="shared" si="1"/>
        <v>0</v>
      </c>
      <c r="T39" s="5" t="s">
        <v>73</v>
      </c>
      <c r="U39" s="8"/>
      <c r="V39" s="8"/>
      <c r="W39" s="6" t="s">
        <v>73</v>
      </c>
      <c r="X39" s="6" t="s">
        <v>73</v>
      </c>
      <c r="Y39" s="8"/>
      <c r="Z39" s="8"/>
      <c r="AA39" s="6" t="s">
        <v>73</v>
      </c>
      <c r="AB39" s="6" t="s">
        <v>73</v>
      </c>
      <c r="AC39" s="8"/>
      <c r="AD39" s="8"/>
      <c r="AE39" s="6" t="s">
        <v>73</v>
      </c>
      <c r="AF39" s="6" t="s">
        <v>73</v>
      </c>
      <c r="AG39" s="8"/>
      <c r="AH39" s="8"/>
      <c r="AI39" s="6"/>
      <c r="AJ39" s="6"/>
      <c r="AK39" s="9">
        <v>1</v>
      </c>
      <c r="AL39" s="9"/>
      <c r="AM39" s="6"/>
      <c r="AN39" s="6"/>
      <c r="AO39" s="8"/>
      <c r="AP39" s="8"/>
      <c r="AQ39" s="6"/>
      <c r="AR39" s="6"/>
      <c r="AS39" s="8"/>
      <c r="AT39" s="8"/>
      <c r="AU39" s="6"/>
      <c r="AV39" s="6"/>
      <c r="AW39" s="8"/>
      <c r="AX39" s="8"/>
      <c r="AY39" s="6"/>
      <c r="AZ39" s="6"/>
      <c r="BA39" s="8"/>
      <c r="BB39" s="8"/>
      <c r="BC39" s="6" t="s">
        <v>73</v>
      </c>
      <c r="BD39" s="6" t="s">
        <v>73</v>
      </c>
      <c r="BE39" s="8"/>
      <c r="BF39" s="8"/>
      <c r="BG39" s="6" t="s">
        <v>73</v>
      </c>
      <c r="BH39" s="6" t="s">
        <v>73</v>
      </c>
      <c r="BI39" s="8"/>
      <c r="BJ39" s="8"/>
      <c r="BK39" s="6" t="s">
        <v>73</v>
      </c>
      <c r="BL39" s="6" t="s">
        <v>73</v>
      </c>
      <c r="BM39" s="8"/>
      <c r="BN39" s="8"/>
      <c r="BO39" s="6" t="s">
        <v>73</v>
      </c>
      <c r="BP39" s="6" t="s">
        <v>73</v>
      </c>
    </row>
    <row r="40" spans="1:68" ht="90" x14ac:dyDescent="0.25">
      <c r="A40" s="5" t="s">
        <v>112</v>
      </c>
      <c r="B40" s="5" t="s">
        <v>69</v>
      </c>
      <c r="C40" s="6" t="s">
        <v>70</v>
      </c>
      <c r="D40" s="5" t="s">
        <v>113</v>
      </c>
      <c r="E40" s="5" t="s">
        <v>114</v>
      </c>
      <c r="F40" s="5" t="s">
        <v>115</v>
      </c>
      <c r="G40" s="7">
        <v>4</v>
      </c>
      <c r="H40" s="6" t="s">
        <v>168</v>
      </c>
      <c r="I40" s="7">
        <v>4</v>
      </c>
      <c r="J40" s="5" t="s">
        <v>177</v>
      </c>
      <c r="K40" s="6" t="s">
        <v>178</v>
      </c>
      <c r="L40" s="5" t="s">
        <v>119</v>
      </c>
      <c r="M40" s="9">
        <v>1</v>
      </c>
      <c r="N40" s="9">
        <v>1</v>
      </c>
      <c r="O40" s="6" t="s">
        <v>142</v>
      </c>
      <c r="P40" s="10">
        <v>44986</v>
      </c>
      <c r="Q40" s="10">
        <v>45077</v>
      </c>
      <c r="R40" s="9">
        <f t="shared" si="0"/>
        <v>0</v>
      </c>
      <c r="S40" s="11">
        <f t="shared" si="1"/>
        <v>0</v>
      </c>
      <c r="T40" s="5" t="s">
        <v>73</v>
      </c>
      <c r="U40" s="8"/>
      <c r="V40" s="8"/>
      <c r="W40" s="6" t="s">
        <v>73</v>
      </c>
      <c r="X40" s="6" t="s">
        <v>73</v>
      </c>
      <c r="Y40" s="8"/>
      <c r="Z40" s="8"/>
      <c r="AA40" s="6" t="s">
        <v>73</v>
      </c>
      <c r="AB40" s="6" t="s">
        <v>73</v>
      </c>
      <c r="AC40" s="8"/>
      <c r="AD40" s="8"/>
      <c r="AE40" s="6" t="s">
        <v>73</v>
      </c>
      <c r="AF40" s="6" t="s">
        <v>73</v>
      </c>
      <c r="AG40" s="8"/>
      <c r="AH40" s="8"/>
      <c r="AI40" s="6"/>
      <c r="AJ40" s="6"/>
      <c r="AK40" s="9">
        <v>1</v>
      </c>
      <c r="AL40" s="9"/>
      <c r="AM40" s="6"/>
      <c r="AN40" s="6"/>
      <c r="AO40" s="8"/>
      <c r="AP40" s="8"/>
      <c r="AQ40" s="6"/>
      <c r="AR40" s="6"/>
      <c r="AS40" s="8"/>
      <c r="AT40" s="8"/>
      <c r="AU40" s="6"/>
      <c r="AV40" s="6"/>
      <c r="AW40" s="8"/>
      <c r="AX40" s="8"/>
      <c r="AY40" s="6"/>
      <c r="AZ40" s="6"/>
      <c r="BA40" s="8"/>
      <c r="BB40" s="8"/>
      <c r="BC40" s="6" t="s">
        <v>73</v>
      </c>
      <c r="BD40" s="6" t="s">
        <v>73</v>
      </c>
      <c r="BE40" s="8"/>
      <c r="BF40" s="8"/>
      <c r="BG40" s="6" t="s">
        <v>73</v>
      </c>
      <c r="BH40" s="6" t="s">
        <v>73</v>
      </c>
      <c r="BI40" s="8"/>
      <c r="BJ40" s="8"/>
      <c r="BK40" s="6" t="s">
        <v>73</v>
      </c>
      <c r="BL40" s="6" t="s">
        <v>73</v>
      </c>
      <c r="BM40" s="8"/>
      <c r="BN40" s="8"/>
      <c r="BO40" s="6" t="s">
        <v>73</v>
      </c>
      <c r="BP40" s="6" t="s">
        <v>73</v>
      </c>
    </row>
    <row r="41" spans="1:68" ht="180" x14ac:dyDescent="0.25">
      <c r="A41" s="5" t="s">
        <v>112</v>
      </c>
      <c r="B41" s="5" t="s">
        <v>69</v>
      </c>
      <c r="C41" s="6" t="s">
        <v>70</v>
      </c>
      <c r="D41" s="5" t="s">
        <v>113</v>
      </c>
      <c r="E41" s="5" t="s">
        <v>114</v>
      </c>
      <c r="F41" s="5" t="s">
        <v>115</v>
      </c>
      <c r="G41" s="7">
        <v>4</v>
      </c>
      <c r="H41" s="6" t="s">
        <v>168</v>
      </c>
      <c r="I41" s="7">
        <v>5</v>
      </c>
      <c r="J41" s="5" t="s">
        <v>179</v>
      </c>
      <c r="K41" s="6" t="s">
        <v>180</v>
      </c>
      <c r="L41" s="5" t="s">
        <v>119</v>
      </c>
      <c r="M41" s="8"/>
      <c r="N41" s="9">
        <v>1</v>
      </c>
      <c r="O41" s="6" t="s">
        <v>142</v>
      </c>
      <c r="P41" s="10">
        <v>44986</v>
      </c>
      <c r="Q41" s="10">
        <v>45046</v>
      </c>
      <c r="R41" s="9">
        <f t="shared" si="0"/>
        <v>0</v>
      </c>
      <c r="S41" s="11">
        <f t="shared" si="1"/>
        <v>0</v>
      </c>
      <c r="T41" s="5" t="s">
        <v>73</v>
      </c>
      <c r="U41" s="8"/>
      <c r="V41" s="8"/>
      <c r="W41" s="6" t="s">
        <v>73</v>
      </c>
      <c r="X41" s="6" t="s">
        <v>73</v>
      </c>
      <c r="Y41" s="8"/>
      <c r="Z41" s="8"/>
      <c r="AA41" s="6" t="s">
        <v>73</v>
      </c>
      <c r="AB41" s="6" t="s">
        <v>73</v>
      </c>
      <c r="AC41" s="8"/>
      <c r="AD41" s="8"/>
      <c r="AE41" s="6" t="s">
        <v>73</v>
      </c>
      <c r="AF41" s="6" t="s">
        <v>73</v>
      </c>
      <c r="AG41" s="9">
        <v>1</v>
      </c>
      <c r="AH41" s="9"/>
      <c r="AI41" s="6"/>
      <c r="AJ41" s="6"/>
      <c r="AK41" s="8"/>
      <c r="AL41" s="8"/>
      <c r="AM41" s="6"/>
      <c r="AN41" s="6"/>
      <c r="AO41" s="8"/>
      <c r="AP41" s="8"/>
      <c r="AQ41" s="6"/>
      <c r="AR41" s="6"/>
      <c r="AS41" s="8"/>
      <c r="AT41" s="8"/>
      <c r="AU41" s="6"/>
      <c r="AV41" s="6"/>
      <c r="AW41" s="8"/>
      <c r="AX41" s="8"/>
      <c r="AY41" s="6"/>
      <c r="AZ41" s="6"/>
      <c r="BA41" s="8"/>
      <c r="BB41" s="8"/>
      <c r="BC41" s="6" t="s">
        <v>73</v>
      </c>
      <c r="BD41" s="6" t="s">
        <v>73</v>
      </c>
      <c r="BE41" s="8"/>
      <c r="BF41" s="8"/>
      <c r="BG41" s="6" t="s">
        <v>73</v>
      </c>
      <c r="BH41" s="6" t="s">
        <v>73</v>
      </c>
      <c r="BI41" s="8"/>
      <c r="BJ41" s="8"/>
      <c r="BK41" s="6" t="s">
        <v>73</v>
      </c>
      <c r="BL41" s="6" t="s">
        <v>73</v>
      </c>
      <c r="BM41" s="8"/>
      <c r="BN41" s="8"/>
      <c r="BO41" s="6" t="s">
        <v>73</v>
      </c>
      <c r="BP41" s="6" t="s">
        <v>73</v>
      </c>
    </row>
    <row r="42" spans="1:68" ht="150" x14ac:dyDescent="0.25">
      <c r="A42" s="5" t="s">
        <v>112</v>
      </c>
      <c r="B42" s="5" t="s">
        <v>69</v>
      </c>
      <c r="C42" s="6" t="s">
        <v>70</v>
      </c>
      <c r="D42" s="5" t="s">
        <v>113</v>
      </c>
      <c r="E42" s="5" t="s">
        <v>114</v>
      </c>
      <c r="F42" s="5" t="s">
        <v>115</v>
      </c>
      <c r="G42" s="7">
        <v>4</v>
      </c>
      <c r="H42" s="6" t="s">
        <v>168</v>
      </c>
      <c r="I42" s="7">
        <v>6</v>
      </c>
      <c r="J42" s="5" t="s">
        <v>181</v>
      </c>
      <c r="K42" s="6" t="s">
        <v>182</v>
      </c>
      <c r="L42" s="5" t="s">
        <v>119</v>
      </c>
      <c r="M42" s="8"/>
      <c r="N42" s="9">
        <v>1</v>
      </c>
      <c r="O42" s="6" t="s">
        <v>142</v>
      </c>
      <c r="P42" s="10">
        <v>44986</v>
      </c>
      <c r="Q42" s="10">
        <v>45077</v>
      </c>
      <c r="R42" s="9">
        <f t="shared" si="0"/>
        <v>0</v>
      </c>
      <c r="S42" s="11">
        <f t="shared" si="1"/>
        <v>0</v>
      </c>
      <c r="T42" s="5" t="s">
        <v>73</v>
      </c>
      <c r="U42" s="8"/>
      <c r="V42" s="8"/>
      <c r="W42" s="6" t="s">
        <v>73</v>
      </c>
      <c r="X42" s="6" t="s">
        <v>73</v>
      </c>
      <c r="Y42" s="8"/>
      <c r="Z42" s="8"/>
      <c r="AA42" s="6" t="s">
        <v>73</v>
      </c>
      <c r="AB42" s="6" t="s">
        <v>73</v>
      </c>
      <c r="AC42" s="8"/>
      <c r="AD42" s="8"/>
      <c r="AE42" s="6" t="s">
        <v>73</v>
      </c>
      <c r="AF42" s="6" t="s">
        <v>73</v>
      </c>
      <c r="AG42" s="8"/>
      <c r="AH42" s="8"/>
      <c r="AI42" s="6"/>
      <c r="AJ42" s="6"/>
      <c r="AK42" s="9">
        <v>1</v>
      </c>
      <c r="AL42" s="9"/>
      <c r="AM42" s="6"/>
      <c r="AN42" s="6"/>
      <c r="AO42" s="8"/>
      <c r="AP42" s="8"/>
      <c r="AQ42" s="6"/>
      <c r="AR42" s="6"/>
      <c r="AS42" s="8"/>
      <c r="AT42" s="8"/>
      <c r="AU42" s="6"/>
      <c r="AV42" s="6"/>
      <c r="AW42" s="8"/>
      <c r="AX42" s="8"/>
      <c r="AY42" s="6"/>
      <c r="AZ42" s="6"/>
      <c r="BA42" s="8"/>
      <c r="BB42" s="8"/>
      <c r="BC42" s="6" t="s">
        <v>73</v>
      </c>
      <c r="BD42" s="6" t="s">
        <v>73</v>
      </c>
      <c r="BE42" s="8"/>
      <c r="BF42" s="8"/>
      <c r="BG42" s="6" t="s">
        <v>73</v>
      </c>
      <c r="BH42" s="6" t="s">
        <v>73</v>
      </c>
      <c r="BI42" s="8"/>
      <c r="BJ42" s="8"/>
      <c r="BK42" s="6" t="s">
        <v>73</v>
      </c>
      <c r="BL42" s="6" t="s">
        <v>73</v>
      </c>
      <c r="BM42" s="8"/>
      <c r="BN42" s="8"/>
      <c r="BO42" s="6" t="s">
        <v>73</v>
      </c>
      <c r="BP42" s="6" t="s">
        <v>73</v>
      </c>
    </row>
    <row r="43" spans="1:68" ht="150" x14ac:dyDescent="0.25">
      <c r="A43" s="5" t="s">
        <v>112</v>
      </c>
      <c r="B43" s="5" t="s">
        <v>69</v>
      </c>
      <c r="C43" s="6" t="s">
        <v>70</v>
      </c>
      <c r="D43" s="5" t="s">
        <v>113</v>
      </c>
      <c r="E43" s="5" t="s">
        <v>114</v>
      </c>
      <c r="F43" s="5" t="s">
        <v>115</v>
      </c>
      <c r="G43" s="7">
        <v>4</v>
      </c>
      <c r="H43" s="6" t="s">
        <v>168</v>
      </c>
      <c r="I43" s="7">
        <v>7</v>
      </c>
      <c r="J43" s="5" t="s">
        <v>183</v>
      </c>
      <c r="K43" s="6" t="s">
        <v>184</v>
      </c>
      <c r="L43" s="5" t="s">
        <v>119</v>
      </c>
      <c r="M43" s="8"/>
      <c r="N43" s="9">
        <v>3</v>
      </c>
      <c r="O43" s="6" t="s">
        <v>142</v>
      </c>
      <c r="P43" s="10">
        <v>44958</v>
      </c>
      <c r="Q43" s="10">
        <v>45168</v>
      </c>
      <c r="R43" s="9">
        <f t="shared" si="0"/>
        <v>0</v>
      </c>
      <c r="S43" s="11">
        <f t="shared" si="1"/>
        <v>0</v>
      </c>
      <c r="T43" s="5" t="s">
        <v>73</v>
      </c>
      <c r="U43" s="8"/>
      <c r="V43" s="8"/>
      <c r="W43" s="6" t="s">
        <v>73</v>
      </c>
      <c r="X43" s="6" t="s">
        <v>73</v>
      </c>
      <c r="Y43" s="8"/>
      <c r="Z43" s="8"/>
      <c r="AA43" s="6" t="s">
        <v>73</v>
      </c>
      <c r="AB43" s="6" t="s">
        <v>73</v>
      </c>
      <c r="AC43" s="8"/>
      <c r="AD43" s="8"/>
      <c r="AE43" s="6" t="s">
        <v>73</v>
      </c>
      <c r="AF43" s="6" t="s">
        <v>73</v>
      </c>
      <c r="AG43" s="9">
        <v>1</v>
      </c>
      <c r="AH43" s="9"/>
      <c r="AI43" s="6"/>
      <c r="AJ43" s="6"/>
      <c r="AK43" s="8"/>
      <c r="AL43" s="8"/>
      <c r="AM43" s="6"/>
      <c r="AN43" s="6"/>
      <c r="AO43" s="8"/>
      <c r="AP43" s="8"/>
      <c r="AQ43" s="6"/>
      <c r="AR43" s="6"/>
      <c r="AS43" s="8"/>
      <c r="AT43" s="8"/>
      <c r="AU43" s="6"/>
      <c r="AV43" s="6"/>
      <c r="AW43" s="9">
        <v>1</v>
      </c>
      <c r="AX43" s="9"/>
      <c r="AY43" s="6"/>
      <c r="AZ43" s="6"/>
      <c r="BA43" s="8"/>
      <c r="BB43" s="8"/>
      <c r="BC43" s="6" t="s">
        <v>73</v>
      </c>
      <c r="BD43" s="6" t="s">
        <v>73</v>
      </c>
      <c r="BE43" s="8"/>
      <c r="BF43" s="8"/>
      <c r="BG43" s="6" t="s">
        <v>73</v>
      </c>
      <c r="BH43" s="6" t="s">
        <v>73</v>
      </c>
      <c r="BI43" s="8"/>
      <c r="BJ43" s="8"/>
      <c r="BK43" s="6" t="s">
        <v>73</v>
      </c>
      <c r="BL43" s="6" t="s">
        <v>73</v>
      </c>
      <c r="BM43" s="9">
        <v>1</v>
      </c>
      <c r="BN43" s="8"/>
      <c r="BO43" s="6" t="s">
        <v>73</v>
      </c>
      <c r="BP43" s="6" t="s">
        <v>73</v>
      </c>
    </row>
    <row r="44" spans="1:68" ht="105" x14ac:dyDescent="0.25">
      <c r="A44" s="5" t="s">
        <v>112</v>
      </c>
      <c r="B44" s="5" t="s">
        <v>69</v>
      </c>
      <c r="C44" s="6" t="s">
        <v>70</v>
      </c>
      <c r="D44" s="5" t="s">
        <v>113</v>
      </c>
      <c r="E44" s="5" t="s">
        <v>114</v>
      </c>
      <c r="F44" s="5" t="s">
        <v>115</v>
      </c>
      <c r="G44" s="7">
        <v>4</v>
      </c>
      <c r="H44" s="6" t="s">
        <v>168</v>
      </c>
      <c r="I44" s="7">
        <v>8</v>
      </c>
      <c r="J44" s="5" t="s">
        <v>185</v>
      </c>
      <c r="K44" s="6" t="s">
        <v>186</v>
      </c>
      <c r="L44" s="5" t="s">
        <v>119</v>
      </c>
      <c r="M44" s="8"/>
      <c r="N44" s="9">
        <v>2</v>
      </c>
      <c r="O44" s="6" t="s">
        <v>142</v>
      </c>
      <c r="P44" s="10">
        <v>45047</v>
      </c>
      <c r="Q44" s="10">
        <v>45199</v>
      </c>
      <c r="R44" s="9">
        <f t="shared" si="0"/>
        <v>0</v>
      </c>
      <c r="S44" s="11">
        <f t="shared" si="1"/>
        <v>0</v>
      </c>
      <c r="T44" s="5" t="s">
        <v>73</v>
      </c>
      <c r="U44" s="8"/>
      <c r="V44" s="8"/>
      <c r="W44" s="6" t="s">
        <v>73</v>
      </c>
      <c r="X44" s="6" t="s">
        <v>73</v>
      </c>
      <c r="Y44" s="8"/>
      <c r="Z44" s="8"/>
      <c r="AA44" s="6" t="s">
        <v>73</v>
      </c>
      <c r="AB44" s="6" t="s">
        <v>73</v>
      </c>
      <c r="AC44" s="8"/>
      <c r="AD44" s="8"/>
      <c r="AE44" s="6" t="s">
        <v>73</v>
      </c>
      <c r="AF44" s="6" t="s">
        <v>73</v>
      </c>
      <c r="AG44" s="9">
        <v>1</v>
      </c>
      <c r="AH44" s="9"/>
      <c r="AI44" s="6"/>
      <c r="AJ44" s="6"/>
      <c r="AK44" s="8"/>
      <c r="AL44" s="8"/>
      <c r="AM44" s="6"/>
      <c r="AN44" s="6"/>
      <c r="AO44" s="8"/>
      <c r="AP44" s="8"/>
      <c r="AQ44" s="6"/>
      <c r="AR44" s="6"/>
      <c r="AS44" s="8"/>
      <c r="AT44" s="8"/>
      <c r="AU44" s="6"/>
      <c r="AV44" s="6"/>
      <c r="AW44" s="9">
        <v>1</v>
      </c>
      <c r="AX44" s="9"/>
      <c r="AY44" s="6"/>
      <c r="AZ44" s="6"/>
      <c r="BA44" s="8"/>
      <c r="BB44" s="8"/>
      <c r="BC44" s="6" t="s">
        <v>73</v>
      </c>
      <c r="BD44" s="6" t="s">
        <v>73</v>
      </c>
      <c r="BE44" s="8"/>
      <c r="BF44" s="8"/>
      <c r="BG44" s="6" t="s">
        <v>73</v>
      </c>
      <c r="BH44" s="6" t="s">
        <v>73</v>
      </c>
      <c r="BI44" s="8"/>
      <c r="BJ44" s="8"/>
      <c r="BK44" s="6" t="s">
        <v>73</v>
      </c>
      <c r="BL44" s="6" t="s">
        <v>73</v>
      </c>
      <c r="BM44" s="8"/>
      <c r="BN44" s="8"/>
      <c r="BO44" s="6" t="s">
        <v>73</v>
      </c>
      <c r="BP44" s="6" t="s">
        <v>73</v>
      </c>
    </row>
    <row r="45" spans="1:68" ht="90" x14ac:dyDescent="0.25">
      <c r="A45" s="5" t="s">
        <v>112</v>
      </c>
      <c r="B45" s="5" t="s">
        <v>69</v>
      </c>
      <c r="C45" s="6" t="s">
        <v>70</v>
      </c>
      <c r="D45" s="5" t="s">
        <v>113</v>
      </c>
      <c r="E45" s="5" t="s">
        <v>114</v>
      </c>
      <c r="F45" s="5" t="s">
        <v>115</v>
      </c>
      <c r="G45" s="7">
        <v>4</v>
      </c>
      <c r="H45" s="6" t="s">
        <v>168</v>
      </c>
      <c r="I45" s="7">
        <v>9</v>
      </c>
      <c r="J45" s="5" t="s">
        <v>187</v>
      </c>
      <c r="K45" s="6" t="s">
        <v>188</v>
      </c>
      <c r="L45" s="5" t="s">
        <v>119</v>
      </c>
      <c r="M45" s="9">
        <v>1</v>
      </c>
      <c r="N45" s="9">
        <v>1</v>
      </c>
      <c r="O45" s="6" t="s">
        <v>142</v>
      </c>
      <c r="P45" s="10">
        <v>44958</v>
      </c>
      <c r="Q45" s="10">
        <v>45077</v>
      </c>
      <c r="R45" s="9">
        <f t="shared" si="0"/>
        <v>0</v>
      </c>
      <c r="S45" s="11">
        <f t="shared" si="1"/>
        <v>0</v>
      </c>
      <c r="T45" s="5" t="s">
        <v>73</v>
      </c>
      <c r="U45" s="8"/>
      <c r="V45" s="8"/>
      <c r="W45" s="6" t="s">
        <v>73</v>
      </c>
      <c r="X45" s="6" t="s">
        <v>73</v>
      </c>
      <c r="Y45" s="8"/>
      <c r="Z45" s="8"/>
      <c r="AA45" s="6" t="s">
        <v>73</v>
      </c>
      <c r="AB45" s="6" t="s">
        <v>73</v>
      </c>
      <c r="AC45" s="8"/>
      <c r="AD45" s="8"/>
      <c r="AE45" s="6" t="s">
        <v>73</v>
      </c>
      <c r="AF45" s="6" t="s">
        <v>73</v>
      </c>
      <c r="AG45" s="8"/>
      <c r="AH45" s="8"/>
      <c r="AI45" s="6"/>
      <c r="AJ45" s="6"/>
      <c r="AK45" s="8"/>
      <c r="AL45" s="8"/>
      <c r="AM45" s="6"/>
      <c r="AN45" s="6"/>
      <c r="AO45" s="8"/>
      <c r="AP45" s="8"/>
      <c r="AQ45" s="6"/>
      <c r="AR45" s="6"/>
      <c r="AS45" s="9">
        <v>1</v>
      </c>
      <c r="AT45" s="9"/>
      <c r="AU45" s="6"/>
      <c r="AV45" s="6"/>
      <c r="AW45" s="8"/>
      <c r="AX45" s="8"/>
      <c r="AY45" s="6"/>
      <c r="AZ45" s="6"/>
      <c r="BA45" s="8"/>
      <c r="BB45" s="8"/>
      <c r="BC45" s="6" t="s">
        <v>73</v>
      </c>
      <c r="BD45" s="6" t="s">
        <v>73</v>
      </c>
      <c r="BE45" s="8"/>
      <c r="BF45" s="8"/>
      <c r="BG45" s="6" t="s">
        <v>73</v>
      </c>
      <c r="BH45" s="6" t="s">
        <v>73</v>
      </c>
      <c r="BI45" s="8"/>
      <c r="BJ45" s="8"/>
      <c r="BK45" s="6" t="s">
        <v>73</v>
      </c>
      <c r="BL45" s="6" t="s">
        <v>73</v>
      </c>
      <c r="BM45" s="8"/>
      <c r="BN45" s="8"/>
      <c r="BO45" s="6" t="s">
        <v>73</v>
      </c>
      <c r="BP45" s="6" t="s">
        <v>73</v>
      </c>
    </row>
    <row r="46" spans="1:68" ht="120" x14ac:dyDescent="0.25">
      <c r="A46" s="5" t="s">
        <v>112</v>
      </c>
      <c r="B46" s="5" t="s">
        <v>69</v>
      </c>
      <c r="C46" s="6" t="s">
        <v>70</v>
      </c>
      <c r="D46" s="5" t="s">
        <v>113</v>
      </c>
      <c r="E46" s="5" t="s">
        <v>114</v>
      </c>
      <c r="F46" s="5" t="s">
        <v>115</v>
      </c>
      <c r="G46" s="7">
        <v>4</v>
      </c>
      <c r="H46" s="6" t="s">
        <v>168</v>
      </c>
      <c r="I46" s="7">
        <v>10</v>
      </c>
      <c r="J46" s="5" t="s">
        <v>189</v>
      </c>
      <c r="K46" s="6" t="s">
        <v>190</v>
      </c>
      <c r="L46" s="5" t="s">
        <v>119</v>
      </c>
      <c r="M46" s="8"/>
      <c r="N46" s="9">
        <v>1</v>
      </c>
      <c r="O46" s="6" t="s">
        <v>142</v>
      </c>
      <c r="P46" s="10">
        <v>44958</v>
      </c>
      <c r="Q46" s="10">
        <v>45046</v>
      </c>
      <c r="R46" s="9">
        <f t="shared" si="0"/>
        <v>0</v>
      </c>
      <c r="S46" s="11">
        <f t="shared" si="1"/>
        <v>0</v>
      </c>
      <c r="T46" s="5" t="s">
        <v>73</v>
      </c>
      <c r="U46" s="8"/>
      <c r="V46" s="8"/>
      <c r="W46" s="6" t="s">
        <v>73</v>
      </c>
      <c r="X46" s="6" t="s">
        <v>73</v>
      </c>
      <c r="Y46" s="8"/>
      <c r="Z46" s="8"/>
      <c r="AA46" s="6" t="s">
        <v>73</v>
      </c>
      <c r="AB46" s="6" t="s">
        <v>73</v>
      </c>
      <c r="AC46" s="8"/>
      <c r="AD46" s="8"/>
      <c r="AE46" s="6" t="s">
        <v>73</v>
      </c>
      <c r="AF46" s="6" t="s">
        <v>73</v>
      </c>
      <c r="AG46" s="8"/>
      <c r="AH46" s="8"/>
      <c r="AI46" s="6"/>
      <c r="AJ46" s="6"/>
      <c r="AK46" s="8"/>
      <c r="AL46" s="8"/>
      <c r="AM46" s="6"/>
      <c r="AN46" s="6"/>
      <c r="AO46" s="8"/>
      <c r="AP46" s="8"/>
      <c r="AQ46" s="6"/>
      <c r="AR46" s="6"/>
      <c r="AS46" s="9">
        <v>1</v>
      </c>
      <c r="AT46" s="9"/>
      <c r="AU46" s="6"/>
      <c r="AV46" s="6"/>
      <c r="AW46" s="8"/>
      <c r="AX46" s="8"/>
      <c r="AY46" s="6"/>
      <c r="AZ46" s="6"/>
      <c r="BA46" s="8"/>
      <c r="BB46" s="8"/>
      <c r="BC46" s="6" t="s">
        <v>73</v>
      </c>
      <c r="BD46" s="6" t="s">
        <v>73</v>
      </c>
      <c r="BE46" s="8"/>
      <c r="BF46" s="8"/>
      <c r="BG46" s="6" t="s">
        <v>73</v>
      </c>
      <c r="BH46" s="6" t="s">
        <v>73</v>
      </c>
      <c r="BI46" s="8"/>
      <c r="BJ46" s="8"/>
      <c r="BK46" s="6" t="s">
        <v>73</v>
      </c>
      <c r="BL46" s="6" t="s">
        <v>73</v>
      </c>
      <c r="BM46" s="8"/>
      <c r="BN46" s="8"/>
      <c r="BO46" s="6" t="s">
        <v>73</v>
      </c>
      <c r="BP46" s="6" t="s">
        <v>73</v>
      </c>
    </row>
    <row r="47" spans="1:68" ht="75" x14ac:dyDescent="0.25">
      <c r="A47" s="5" t="s">
        <v>112</v>
      </c>
      <c r="B47" s="5" t="s">
        <v>69</v>
      </c>
      <c r="C47" s="6" t="s">
        <v>70</v>
      </c>
      <c r="D47" s="5" t="s">
        <v>113</v>
      </c>
      <c r="E47" s="5" t="s">
        <v>114</v>
      </c>
      <c r="F47" s="5" t="s">
        <v>115</v>
      </c>
      <c r="G47" s="7">
        <v>4</v>
      </c>
      <c r="H47" s="6" t="s">
        <v>168</v>
      </c>
      <c r="I47" s="7">
        <v>11</v>
      </c>
      <c r="J47" s="5" t="s">
        <v>191</v>
      </c>
      <c r="K47" s="6" t="s">
        <v>192</v>
      </c>
      <c r="L47" s="5" t="s">
        <v>119</v>
      </c>
      <c r="M47" s="9">
        <v>2</v>
      </c>
      <c r="N47" s="9">
        <v>2</v>
      </c>
      <c r="O47" s="6" t="s">
        <v>142</v>
      </c>
      <c r="P47" s="10">
        <v>45047</v>
      </c>
      <c r="Q47" s="10">
        <v>45199</v>
      </c>
      <c r="R47" s="9">
        <f t="shared" si="0"/>
        <v>0</v>
      </c>
      <c r="S47" s="11">
        <f t="shared" si="1"/>
        <v>0</v>
      </c>
      <c r="T47" s="5" t="s">
        <v>73</v>
      </c>
      <c r="U47" s="8"/>
      <c r="V47" s="8"/>
      <c r="W47" s="6" t="s">
        <v>73</v>
      </c>
      <c r="X47" s="6" t="s">
        <v>73</v>
      </c>
      <c r="Y47" s="8"/>
      <c r="Z47" s="8"/>
      <c r="AA47" s="6" t="s">
        <v>73</v>
      </c>
      <c r="AB47" s="6" t="s">
        <v>73</v>
      </c>
      <c r="AC47" s="8"/>
      <c r="AD47" s="8"/>
      <c r="AE47" s="6" t="s">
        <v>73</v>
      </c>
      <c r="AF47" s="6" t="s">
        <v>73</v>
      </c>
      <c r="AG47" s="8"/>
      <c r="AH47" s="8"/>
      <c r="AI47" s="6"/>
      <c r="AJ47" s="6"/>
      <c r="AK47" s="8"/>
      <c r="AL47" s="8"/>
      <c r="AM47" s="6"/>
      <c r="AN47" s="6"/>
      <c r="AO47" s="9">
        <v>1</v>
      </c>
      <c r="AP47" s="9"/>
      <c r="AQ47" s="6"/>
      <c r="AR47" s="6"/>
      <c r="AS47" s="8"/>
      <c r="AT47" s="8"/>
      <c r="AU47" s="6"/>
      <c r="AV47" s="6"/>
      <c r="AW47" s="9">
        <v>1</v>
      </c>
      <c r="AX47" s="9"/>
      <c r="AY47" s="6"/>
      <c r="AZ47" s="6"/>
      <c r="BA47" s="8"/>
      <c r="BB47" s="8"/>
      <c r="BC47" s="6" t="s">
        <v>73</v>
      </c>
      <c r="BD47" s="6" t="s">
        <v>73</v>
      </c>
      <c r="BE47" s="8"/>
      <c r="BF47" s="8"/>
      <c r="BG47" s="6" t="s">
        <v>73</v>
      </c>
      <c r="BH47" s="6" t="s">
        <v>73</v>
      </c>
      <c r="BI47" s="8"/>
      <c r="BJ47" s="8"/>
      <c r="BK47" s="6" t="s">
        <v>73</v>
      </c>
      <c r="BL47" s="6" t="s">
        <v>73</v>
      </c>
      <c r="BM47" s="8"/>
      <c r="BN47" s="8"/>
      <c r="BO47" s="6" t="s">
        <v>73</v>
      </c>
      <c r="BP47" s="6" t="s">
        <v>73</v>
      </c>
    </row>
    <row r="48" spans="1:68" ht="75" x14ac:dyDescent="0.25">
      <c r="A48" s="5" t="s">
        <v>112</v>
      </c>
      <c r="B48" s="5" t="s">
        <v>69</v>
      </c>
      <c r="C48" s="6" t="s">
        <v>70</v>
      </c>
      <c r="D48" s="5" t="s">
        <v>113</v>
      </c>
      <c r="E48" s="5" t="s">
        <v>114</v>
      </c>
      <c r="F48" s="5" t="s">
        <v>115</v>
      </c>
      <c r="G48" s="7">
        <v>4</v>
      </c>
      <c r="H48" s="6" t="s">
        <v>168</v>
      </c>
      <c r="I48" s="7">
        <v>12</v>
      </c>
      <c r="J48" s="5" t="s">
        <v>193</v>
      </c>
      <c r="K48" s="6" t="s">
        <v>194</v>
      </c>
      <c r="L48" s="5" t="s">
        <v>119</v>
      </c>
      <c r="M48" s="9">
        <v>2</v>
      </c>
      <c r="N48" s="9">
        <v>2</v>
      </c>
      <c r="O48" s="6" t="s">
        <v>142</v>
      </c>
      <c r="P48" s="10">
        <v>44958</v>
      </c>
      <c r="Q48" s="10">
        <v>45260</v>
      </c>
      <c r="R48" s="9">
        <f t="shared" si="0"/>
        <v>0</v>
      </c>
      <c r="S48" s="11">
        <f t="shared" si="1"/>
        <v>0</v>
      </c>
      <c r="T48" s="5" t="s">
        <v>73</v>
      </c>
      <c r="U48" s="8"/>
      <c r="V48" s="8"/>
      <c r="W48" s="6" t="s">
        <v>73</v>
      </c>
      <c r="X48" s="6" t="s">
        <v>73</v>
      </c>
      <c r="Y48" s="8"/>
      <c r="Z48" s="8"/>
      <c r="AA48" s="6" t="s">
        <v>73</v>
      </c>
      <c r="AB48" s="6" t="s">
        <v>73</v>
      </c>
      <c r="AC48" s="8"/>
      <c r="AD48" s="8"/>
      <c r="AE48" s="6" t="s">
        <v>73</v>
      </c>
      <c r="AF48" s="6" t="s">
        <v>73</v>
      </c>
      <c r="AG48" s="8"/>
      <c r="AH48" s="8"/>
      <c r="AI48" s="6"/>
      <c r="AJ48" s="6"/>
      <c r="AK48" s="9">
        <v>1</v>
      </c>
      <c r="AL48" s="9"/>
      <c r="AM48" s="6"/>
      <c r="AN48" s="6"/>
      <c r="AO48" s="8"/>
      <c r="AP48" s="8"/>
      <c r="AQ48" s="6"/>
      <c r="AR48" s="6"/>
      <c r="AS48" s="8"/>
      <c r="AT48" s="8"/>
      <c r="AU48" s="6"/>
      <c r="AV48" s="6"/>
      <c r="AW48" s="8"/>
      <c r="AX48" s="8"/>
      <c r="AY48" s="6"/>
      <c r="AZ48" s="6"/>
      <c r="BA48" s="9">
        <v>1</v>
      </c>
      <c r="BB48" s="8"/>
      <c r="BC48" s="6" t="s">
        <v>73</v>
      </c>
      <c r="BD48" s="6" t="s">
        <v>73</v>
      </c>
      <c r="BE48" s="8"/>
      <c r="BF48" s="8"/>
      <c r="BG48" s="6" t="s">
        <v>73</v>
      </c>
      <c r="BH48" s="6" t="s">
        <v>73</v>
      </c>
      <c r="BI48" s="8"/>
      <c r="BJ48" s="8"/>
      <c r="BK48" s="6" t="s">
        <v>73</v>
      </c>
      <c r="BL48" s="6" t="s">
        <v>73</v>
      </c>
      <c r="BM48" s="8"/>
      <c r="BN48" s="8"/>
      <c r="BO48" s="6" t="s">
        <v>73</v>
      </c>
      <c r="BP48" s="6" t="s">
        <v>73</v>
      </c>
    </row>
    <row r="49" spans="1:68" ht="105" x14ac:dyDescent="0.25">
      <c r="A49" s="5" t="s">
        <v>112</v>
      </c>
      <c r="B49" s="5" t="s">
        <v>69</v>
      </c>
      <c r="C49" s="6" t="s">
        <v>70</v>
      </c>
      <c r="D49" s="5" t="s">
        <v>113</v>
      </c>
      <c r="E49" s="5" t="s">
        <v>114</v>
      </c>
      <c r="F49" s="5" t="s">
        <v>115</v>
      </c>
      <c r="G49" s="7">
        <v>5</v>
      </c>
      <c r="H49" s="6" t="s">
        <v>195</v>
      </c>
      <c r="I49" s="7">
        <v>1</v>
      </c>
      <c r="J49" s="5" t="s">
        <v>196</v>
      </c>
      <c r="K49" s="6" t="s">
        <v>197</v>
      </c>
      <c r="L49" s="5" t="s">
        <v>119</v>
      </c>
      <c r="M49" s="9">
        <v>1</v>
      </c>
      <c r="N49" s="9">
        <v>1</v>
      </c>
      <c r="O49" s="6" t="s">
        <v>142</v>
      </c>
      <c r="P49" s="10">
        <v>44986</v>
      </c>
      <c r="Q49" s="10">
        <v>45275</v>
      </c>
      <c r="R49" s="9">
        <f t="shared" si="0"/>
        <v>0</v>
      </c>
      <c r="S49" s="11">
        <f t="shared" si="1"/>
        <v>0</v>
      </c>
      <c r="T49" s="5" t="s">
        <v>73</v>
      </c>
      <c r="U49" s="8"/>
      <c r="V49" s="8"/>
      <c r="W49" s="6" t="s">
        <v>73</v>
      </c>
      <c r="X49" s="6" t="s">
        <v>73</v>
      </c>
      <c r="Y49" s="8"/>
      <c r="Z49" s="8"/>
      <c r="AA49" s="6" t="s">
        <v>73</v>
      </c>
      <c r="AB49" s="6" t="s">
        <v>73</v>
      </c>
      <c r="AC49" s="8"/>
      <c r="AD49" s="8"/>
      <c r="AE49" s="6" t="s">
        <v>73</v>
      </c>
      <c r="AF49" s="6" t="s">
        <v>73</v>
      </c>
      <c r="AG49" s="8"/>
      <c r="AH49" s="8"/>
      <c r="AI49" s="6"/>
      <c r="AJ49" s="6"/>
      <c r="AK49" s="8"/>
      <c r="AL49" s="8"/>
      <c r="AM49" s="6"/>
      <c r="AN49" s="6"/>
      <c r="AO49" s="8"/>
      <c r="AP49" s="8"/>
      <c r="AQ49" s="6"/>
      <c r="AR49" s="6"/>
      <c r="AS49" s="8"/>
      <c r="AT49" s="8"/>
      <c r="AU49" s="6"/>
      <c r="AV49" s="6"/>
      <c r="AW49" s="8"/>
      <c r="AX49" s="8"/>
      <c r="AY49" s="6"/>
      <c r="AZ49" s="6"/>
      <c r="BA49" s="8"/>
      <c r="BB49" s="8"/>
      <c r="BC49" s="6" t="s">
        <v>73</v>
      </c>
      <c r="BD49" s="6" t="s">
        <v>73</v>
      </c>
      <c r="BE49" s="9">
        <v>1</v>
      </c>
      <c r="BF49" s="8"/>
      <c r="BG49" s="6" t="s">
        <v>73</v>
      </c>
      <c r="BH49" s="6" t="s">
        <v>73</v>
      </c>
      <c r="BI49" s="8"/>
      <c r="BJ49" s="8"/>
      <c r="BK49" s="6" t="s">
        <v>73</v>
      </c>
      <c r="BL49" s="6" t="s">
        <v>73</v>
      </c>
      <c r="BM49" s="8"/>
      <c r="BN49" s="8"/>
      <c r="BO49" s="6" t="s">
        <v>73</v>
      </c>
      <c r="BP49" s="6" t="s">
        <v>73</v>
      </c>
    </row>
    <row r="50" spans="1:68" ht="90" x14ac:dyDescent="0.25">
      <c r="A50" s="5" t="s">
        <v>112</v>
      </c>
      <c r="B50" s="5" t="s">
        <v>69</v>
      </c>
      <c r="C50" s="6" t="s">
        <v>70</v>
      </c>
      <c r="D50" s="5" t="s">
        <v>113</v>
      </c>
      <c r="E50" s="5" t="s">
        <v>114</v>
      </c>
      <c r="F50" s="5" t="s">
        <v>115</v>
      </c>
      <c r="G50" s="7">
        <v>5</v>
      </c>
      <c r="H50" s="6" t="s">
        <v>195</v>
      </c>
      <c r="I50" s="7">
        <v>2</v>
      </c>
      <c r="J50" s="5" t="s">
        <v>198</v>
      </c>
      <c r="K50" s="6" t="s">
        <v>199</v>
      </c>
      <c r="L50" s="5" t="s">
        <v>119</v>
      </c>
      <c r="M50" s="9">
        <v>3</v>
      </c>
      <c r="N50" s="9">
        <v>3</v>
      </c>
      <c r="O50" s="6" t="s">
        <v>142</v>
      </c>
      <c r="P50" s="10">
        <v>44958</v>
      </c>
      <c r="Q50" s="10">
        <v>45291</v>
      </c>
      <c r="R50" s="9">
        <f t="shared" si="0"/>
        <v>0</v>
      </c>
      <c r="S50" s="11">
        <f t="shared" si="1"/>
        <v>0</v>
      </c>
      <c r="T50" s="5" t="s">
        <v>73</v>
      </c>
      <c r="U50" s="8"/>
      <c r="V50" s="8"/>
      <c r="W50" s="6" t="s">
        <v>73</v>
      </c>
      <c r="X50" s="6" t="s">
        <v>73</v>
      </c>
      <c r="Y50" s="8"/>
      <c r="Z50" s="8"/>
      <c r="AA50" s="6" t="s">
        <v>73</v>
      </c>
      <c r="AB50" s="6" t="s">
        <v>73</v>
      </c>
      <c r="AC50" s="8"/>
      <c r="AD50" s="8"/>
      <c r="AE50" s="6" t="s">
        <v>73</v>
      </c>
      <c r="AF50" s="6" t="s">
        <v>73</v>
      </c>
      <c r="AG50" s="9">
        <v>1</v>
      </c>
      <c r="AH50" s="9"/>
      <c r="AI50" s="6"/>
      <c r="AJ50" s="6"/>
      <c r="AK50" s="8"/>
      <c r="AL50" s="8"/>
      <c r="AM50" s="6"/>
      <c r="AN50" s="6"/>
      <c r="AO50" s="8"/>
      <c r="AP50" s="8"/>
      <c r="AQ50" s="6"/>
      <c r="AR50" s="6"/>
      <c r="AS50" s="9">
        <v>1</v>
      </c>
      <c r="AT50" s="9"/>
      <c r="AU50" s="6"/>
      <c r="AV50" s="6"/>
      <c r="AW50" s="8"/>
      <c r="AX50" s="8"/>
      <c r="AY50" s="6"/>
      <c r="AZ50" s="6"/>
      <c r="BA50" s="8"/>
      <c r="BB50" s="8"/>
      <c r="BC50" s="6" t="s">
        <v>73</v>
      </c>
      <c r="BD50" s="6" t="s">
        <v>73</v>
      </c>
      <c r="BE50" s="9">
        <v>1</v>
      </c>
      <c r="BF50" s="8"/>
      <c r="BG50" s="6" t="s">
        <v>73</v>
      </c>
      <c r="BH50" s="6" t="s">
        <v>73</v>
      </c>
      <c r="BI50" s="8"/>
      <c r="BJ50" s="8"/>
      <c r="BK50" s="6" t="s">
        <v>73</v>
      </c>
      <c r="BL50" s="6" t="s">
        <v>73</v>
      </c>
      <c r="BM50" s="8"/>
      <c r="BN50" s="8"/>
      <c r="BO50" s="6" t="s">
        <v>73</v>
      </c>
      <c r="BP50" s="6" t="s">
        <v>73</v>
      </c>
    </row>
    <row r="51" spans="1:68" ht="105" x14ac:dyDescent="0.25">
      <c r="A51" s="5" t="s">
        <v>112</v>
      </c>
      <c r="B51" s="5" t="s">
        <v>69</v>
      </c>
      <c r="C51" s="6" t="s">
        <v>70</v>
      </c>
      <c r="D51" s="5" t="s">
        <v>113</v>
      </c>
      <c r="E51" s="5" t="s">
        <v>114</v>
      </c>
      <c r="F51" s="5" t="s">
        <v>201</v>
      </c>
      <c r="G51" s="7">
        <v>2</v>
      </c>
      <c r="H51" s="6" t="s">
        <v>202</v>
      </c>
      <c r="I51" s="7">
        <v>1</v>
      </c>
      <c r="J51" s="5" t="s">
        <v>203</v>
      </c>
      <c r="K51" s="6" t="s">
        <v>204</v>
      </c>
      <c r="L51" s="5" t="s">
        <v>119</v>
      </c>
      <c r="M51" s="9">
        <v>4</v>
      </c>
      <c r="N51" s="9">
        <v>4</v>
      </c>
      <c r="O51" s="6" t="s">
        <v>142</v>
      </c>
      <c r="P51" s="10">
        <v>44958</v>
      </c>
      <c r="Q51" s="10">
        <v>45291</v>
      </c>
      <c r="R51" s="9">
        <f t="shared" si="0"/>
        <v>1</v>
      </c>
      <c r="S51" s="11">
        <f t="shared" si="1"/>
        <v>0.25</v>
      </c>
      <c r="T51" s="5" t="s">
        <v>73</v>
      </c>
      <c r="U51" s="9">
        <v>1</v>
      </c>
      <c r="V51" s="9">
        <v>1</v>
      </c>
      <c r="W51" s="6" t="s">
        <v>205</v>
      </c>
      <c r="X51" s="6" t="s">
        <v>206</v>
      </c>
      <c r="Y51" s="8"/>
      <c r="Z51" s="8"/>
      <c r="AA51" s="6" t="s">
        <v>73</v>
      </c>
      <c r="AB51" s="6" t="s">
        <v>73</v>
      </c>
      <c r="AC51" s="8"/>
      <c r="AD51" s="8"/>
      <c r="AE51" s="6" t="s">
        <v>73</v>
      </c>
      <c r="AF51" s="6" t="s">
        <v>73</v>
      </c>
      <c r="AG51" s="9">
        <v>1</v>
      </c>
      <c r="AH51" s="9"/>
      <c r="AI51" s="6"/>
      <c r="AJ51" s="6"/>
      <c r="AK51" s="8"/>
      <c r="AL51" s="8"/>
      <c r="AM51" s="6"/>
      <c r="AN51" s="6"/>
      <c r="AO51" s="8"/>
      <c r="AP51" s="8"/>
      <c r="AQ51" s="6"/>
      <c r="AR51" s="6"/>
      <c r="AS51" s="9">
        <v>1</v>
      </c>
      <c r="AT51" s="9"/>
      <c r="AU51" s="6"/>
      <c r="AV51" s="6"/>
      <c r="AW51" s="8"/>
      <c r="AX51" s="8"/>
      <c r="AY51" s="6"/>
      <c r="AZ51" s="6"/>
      <c r="BA51" s="8"/>
      <c r="BB51" s="8"/>
      <c r="BC51" s="6" t="s">
        <v>73</v>
      </c>
      <c r="BD51" s="6" t="s">
        <v>73</v>
      </c>
      <c r="BE51" s="9">
        <v>1</v>
      </c>
      <c r="BF51" s="8"/>
      <c r="BG51" s="6" t="s">
        <v>73</v>
      </c>
      <c r="BH51" s="6" t="s">
        <v>73</v>
      </c>
      <c r="BI51" s="8"/>
      <c r="BJ51" s="8"/>
      <c r="BK51" s="6" t="s">
        <v>73</v>
      </c>
      <c r="BL51" s="6" t="s">
        <v>73</v>
      </c>
      <c r="BM51" s="8"/>
      <c r="BN51" s="8"/>
      <c r="BO51" s="6" t="s">
        <v>73</v>
      </c>
      <c r="BP51" s="6" t="s">
        <v>73</v>
      </c>
    </row>
    <row r="52" spans="1:68" ht="105" x14ac:dyDescent="0.25">
      <c r="A52" s="5" t="s">
        <v>112</v>
      </c>
      <c r="B52" s="5" t="s">
        <v>69</v>
      </c>
      <c r="C52" s="6" t="s">
        <v>70</v>
      </c>
      <c r="D52" s="5" t="s">
        <v>113</v>
      </c>
      <c r="E52" s="5" t="s">
        <v>114</v>
      </c>
      <c r="F52" s="5" t="s">
        <v>201</v>
      </c>
      <c r="G52" s="7">
        <v>2</v>
      </c>
      <c r="H52" s="6" t="s">
        <v>202</v>
      </c>
      <c r="I52" s="7">
        <v>2</v>
      </c>
      <c r="J52" s="5" t="s">
        <v>207</v>
      </c>
      <c r="K52" s="6" t="s">
        <v>208</v>
      </c>
      <c r="L52" s="5" t="s">
        <v>119</v>
      </c>
      <c r="M52" s="9">
        <v>1</v>
      </c>
      <c r="N52" s="9">
        <v>1</v>
      </c>
      <c r="O52" s="6" t="s">
        <v>134</v>
      </c>
      <c r="P52" s="10">
        <v>45108</v>
      </c>
      <c r="Q52" s="10">
        <v>45229</v>
      </c>
      <c r="R52" s="9">
        <f t="shared" si="0"/>
        <v>0</v>
      </c>
      <c r="S52" s="11">
        <f t="shared" si="1"/>
        <v>0</v>
      </c>
      <c r="T52" s="5" t="s">
        <v>73</v>
      </c>
      <c r="U52" s="8"/>
      <c r="V52" s="8"/>
      <c r="W52" s="6" t="s">
        <v>73</v>
      </c>
      <c r="X52" s="6" t="s">
        <v>73</v>
      </c>
      <c r="Y52" s="8"/>
      <c r="Z52" s="8"/>
      <c r="AA52" s="6" t="s">
        <v>73</v>
      </c>
      <c r="AB52" s="6" t="s">
        <v>73</v>
      </c>
      <c r="AC52" s="8"/>
      <c r="AD52" s="8"/>
      <c r="AE52" s="6" t="s">
        <v>73</v>
      </c>
      <c r="AF52" s="6" t="s">
        <v>73</v>
      </c>
      <c r="AG52" s="8"/>
      <c r="AH52" s="8"/>
      <c r="AI52" s="6"/>
      <c r="AJ52" s="6"/>
      <c r="AK52" s="8"/>
      <c r="AL52" s="8"/>
      <c r="AM52" s="6"/>
      <c r="AN52" s="6"/>
      <c r="AO52" s="8"/>
      <c r="AP52" s="8"/>
      <c r="AQ52" s="6"/>
      <c r="AR52" s="6"/>
      <c r="AS52" s="8"/>
      <c r="AT52" s="8"/>
      <c r="AU52" s="6"/>
      <c r="AV52" s="6"/>
      <c r="AW52" s="8"/>
      <c r="AX52" s="8"/>
      <c r="AY52" s="6"/>
      <c r="AZ52" s="6"/>
      <c r="BA52" s="8"/>
      <c r="BB52" s="8"/>
      <c r="BC52" s="6" t="s">
        <v>73</v>
      </c>
      <c r="BD52" s="6" t="s">
        <v>73</v>
      </c>
      <c r="BE52" s="9">
        <v>1</v>
      </c>
      <c r="BF52" s="8"/>
      <c r="BG52" s="6" t="s">
        <v>73</v>
      </c>
      <c r="BH52" s="6" t="s">
        <v>73</v>
      </c>
      <c r="BI52" s="8"/>
      <c r="BJ52" s="8"/>
      <c r="BK52" s="6" t="s">
        <v>73</v>
      </c>
      <c r="BL52" s="6" t="s">
        <v>73</v>
      </c>
      <c r="BM52" s="8"/>
      <c r="BN52" s="8"/>
      <c r="BO52" s="6" t="s">
        <v>73</v>
      </c>
      <c r="BP52" s="6" t="s">
        <v>73</v>
      </c>
    </row>
    <row r="53" spans="1:68" ht="120" x14ac:dyDescent="0.25">
      <c r="A53" s="5" t="s">
        <v>112</v>
      </c>
      <c r="B53" s="5" t="s">
        <v>69</v>
      </c>
      <c r="C53" s="6" t="s">
        <v>70</v>
      </c>
      <c r="D53" s="5" t="s">
        <v>113</v>
      </c>
      <c r="E53" s="5" t="s">
        <v>114</v>
      </c>
      <c r="F53" s="5" t="s">
        <v>201</v>
      </c>
      <c r="G53" s="7">
        <v>2</v>
      </c>
      <c r="H53" s="6" t="s">
        <v>202</v>
      </c>
      <c r="I53" s="7">
        <v>3</v>
      </c>
      <c r="J53" s="5" t="s">
        <v>209</v>
      </c>
      <c r="K53" s="6" t="s">
        <v>210</v>
      </c>
      <c r="L53" s="5" t="s">
        <v>119</v>
      </c>
      <c r="M53" s="9">
        <v>11</v>
      </c>
      <c r="N53" s="9">
        <v>11</v>
      </c>
      <c r="O53" s="6" t="s">
        <v>125</v>
      </c>
      <c r="P53" s="10">
        <v>44958</v>
      </c>
      <c r="Q53" s="10">
        <v>45290</v>
      </c>
      <c r="R53" s="9">
        <f t="shared" si="0"/>
        <v>2</v>
      </c>
      <c r="S53" s="11">
        <f t="shared" si="1"/>
        <v>0.18181818181818182</v>
      </c>
      <c r="T53" s="5" t="s">
        <v>73</v>
      </c>
      <c r="U53" s="8"/>
      <c r="V53" s="8"/>
      <c r="W53" s="6" t="s">
        <v>73</v>
      </c>
      <c r="X53" s="6" t="s">
        <v>73</v>
      </c>
      <c r="Y53" s="9">
        <v>1</v>
      </c>
      <c r="Z53" s="9">
        <v>1</v>
      </c>
      <c r="AA53" s="6" t="s">
        <v>211</v>
      </c>
      <c r="AB53" s="6" t="s">
        <v>122</v>
      </c>
      <c r="AC53" s="9">
        <v>1</v>
      </c>
      <c r="AD53" s="9">
        <v>1</v>
      </c>
      <c r="AE53" s="6" t="s">
        <v>212</v>
      </c>
      <c r="AF53" s="6" t="s">
        <v>122</v>
      </c>
      <c r="AG53" s="9">
        <v>1</v>
      </c>
      <c r="AH53" s="9"/>
      <c r="AI53" s="6"/>
      <c r="AJ53" s="6"/>
      <c r="AK53" s="9">
        <v>1</v>
      </c>
      <c r="AL53" s="9"/>
      <c r="AM53" s="6"/>
      <c r="AN53" s="6"/>
      <c r="AO53" s="9">
        <v>1</v>
      </c>
      <c r="AP53" s="9"/>
      <c r="AQ53" s="6"/>
      <c r="AR53" s="6"/>
      <c r="AS53" s="9">
        <v>1</v>
      </c>
      <c r="AT53" s="9"/>
      <c r="AU53" s="6"/>
      <c r="AV53" s="6"/>
      <c r="AW53" s="9">
        <v>1</v>
      </c>
      <c r="AX53" s="9"/>
      <c r="AY53" s="6"/>
      <c r="AZ53" s="6"/>
      <c r="BA53" s="9">
        <v>1</v>
      </c>
      <c r="BB53" s="8"/>
      <c r="BC53" s="6" t="s">
        <v>73</v>
      </c>
      <c r="BD53" s="6" t="s">
        <v>73</v>
      </c>
      <c r="BE53" s="9">
        <v>1</v>
      </c>
      <c r="BF53" s="8"/>
      <c r="BG53" s="6" t="s">
        <v>73</v>
      </c>
      <c r="BH53" s="6" t="s">
        <v>73</v>
      </c>
      <c r="BI53" s="9">
        <v>1</v>
      </c>
      <c r="BJ53" s="8"/>
      <c r="BK53" s="6" t="s">
        <v>73</v>
      </c>
      <c r="BL53" s="6" t="s">
        <v>73</v>
      </c>
      <c r="BM53" s="9">
        <v>1</v>
      </c>
      <c r="BN53" s="8"/>
      <c r="BO53" s="6" t="s">
        <v>73</v>
      </c>
      <c r="BP53" s="6" t="s">
        <v>73</v>
      </c>
    </row>
    <row r="54" spans="1:68" ht="75" x14ac:dyDescent="0.25">
      <c r="A54" s="5" t="s">
        <v>112</v>
      </c>
      <c r="B54" s="5" t="s">
        <v>69</v>
      </c>
      <c r="C54" s="6" t="s">
        <v>70</v>
      </c>
      <c r="D54" s="5" t="s">
        <v>113</v>
      </c>
      <c r="E54" s="5" t="s">
        <v>114</v>
      </c>
      <c r="F54" s="5" t="s">
        <v>201</v>
      </c>
      <c r="G54" s="7">
        <v>2</v>
      </c>
      <c r="H54" s="6" t="s">
        <v>202</v>
      </c>
      <c r="I54" s="7">
        <v>4</v>
      </c>
      <c r="J54" s="5" t="s">
        <v>213</v>
      </c>
      <c r="K54" s="6" t="s">
        <v>214</v>
      </c>
      <c r="L54" s="5" t="s">
        <v>119</v>
      </c>
      <c r="M54" s="9">
        <v>2</v>
      </c>
      <c r="N54" s="9">
        <v>2</v>
      </c>
      <c r="O54" s="6" t="s">
        <v>125</v>
      </c>
      <c r="P54" s="10">
        <v>44958</v>
      </c>
      <c r="Q54" s="10">
        <v>45290</v>
      </c>
      <c r="R54" s="9">
        <f t="shared" si="0"/>
        <v>0</v>
      </c>
      <c r="S54" s="11">
        <f t="shared" si="1"/>
        <v>0</v>
      </c>
      <c r="T54" s="5" t="s">
        <v>73</v>
      </c>
      <c r="U54" s="8"/>
      <c r="V54" s="8"/>
      <c r="W54" s="6" t="s">
        <v>73</v>
      </c>
      <c r="X54" s="6" t="s">
        <v>73</v>
      </c>
      <c r="Y54" s="8"/>
      <c r="Z54" s="8"/>
      <c r="AA54" s="6" t="s">
        <v>73</v>
      </c>
      <c r="AB54" s="6" t="s">
        <v>73</v>
      </c>
      <c r="AC54" s="8"/>
      <c r="AD54" s="8"/>
      <c r="AE54" s="6" t="s">
        <v>73</v>
      </c>
      <c r="AF54" s="6" t="s">
        <v>73</v>
      </c>
      <c r="AG54" s="8"/>
      <c r="AH54" s="8"/>
      <c r="AI54" s="6"/>
      <c r="AJ54" s="6"/>
      <c r="AK54" s="8"/>
      <c r="AL54" s="8"/>
      <c r="AM54" s="6"/>
      <c r="AN54" s="6"/>
      <c r="AO54" s="8"/>
      <c r="AP54" s="8"/>
      <c r="AQ54" s="6"/>
      <c r="AR54" s="6"/>
      <c r="AS54" s="9">
        <v>1</v>
      </c>
      <c r="AT54" s="9"/>
      <c r="AU54" s="6"/>
      <c r="AV54" s="6"/>
      <c r="AW54" s="8"/>
      <c r="AX54" s="8"/>
      <c r="AY54" s="6"/>
      <c r="AZ54" s="6"/>
      <c r="BA54" s="8"/>
      <c r="BB54" s="8"/>
      <c r="BC54" s="6" t="s">
        <v>73</v>
      </c>
      <c r="BD54" s="6" t="s">
        <v>73</v>
      </c>
      <c r="BE54" s="8"/>
      <c r="BF54" s="8"/>
      <c r="BG54" s="6" t="s">
        <v>73</v>
      </c>
      <c r="BH54" s="6" t="s">
        <v>73</v>
      </c>
      <c r="BI54" s="8"/>
      <c r="BJ54" s="8"/>
      <c r="BK54" s="6" t="s">
        <v>73</v>
      </c>
      <c r="BL54" s="6" t="s">
        <v>73</v>
      </c>
      <c r="BM54" s="9">
        <v>1</v>
      </c>
      <c r="BN54" s="8"/>
      <c r="BO54" s="6" t="s">
        <v>73</v>
      </c>
      <c r="BP54" s="6" t="s">
        <v>73</v>
      </c>
    </row>
    <row r="55" spans="1:68" ht="75" x14ac:dyDescent="0.25">
      <c r="A55" s="5" t="s">
        <v>112</v>
      </c>
      <c r="B55" s="5" t="s">
        <v>69</v>
      </c>
      <c r="C55" s="6" t="s">
        <v>70</v>
      </c>
      <c r="D55" s="5" t="s">
        <v>113</v>
      </c>
      <c r="E55" s="5" t="s">
        <v>114</v>
      </c>
      <c r="F55" s="5" t="s">
        <v>201</v>
      </c>
      <c r="G55" s="7">
        <v>2</v>
      </c>
      <c r="H55" s="6" t="s">
        <v>202</v>
      </c>
      <c r="I55" s="7">
        <v>5</v>
      </c>
      <c r="J55" s="5" t="s">
        <v>215</v>
      </c>
      <c r="K55" s="6" t="s">
        <v>216</v>
      </c>
      <c r="L55" s="5" t="s">
        <v>119</v>
      </c>
      <c r="M55" s="9">
        <v>16</v>
      </c>
      <c r="N55" s="9">
        <v>16</v>
      </c>
      <c r="O55" s="6" t="s">
        <v>125</v>
      </c>
      <c r="P55" s="10">
        <v>44927</v>
      </c>
      <c r="Q55" s="10">
        <v>45290</v>
      </c>
      <c r="R55" s="9">
        <f t="shared" si="0"/>
        <v>4</v>
      </c>
      <c r="S55" s="11">
        <f t="shared" si="1"/>
        <v>0.25</v>
      </c>
      <c r="T55" s="5" t="s">
        <v>73</v>
      </c>
      <c r="U55" s="9">
        <v>2</v>
      </c>
      <c r="V55" s="9">
        <v>2</v>
      </c>
      <c r="W55" s="6" t="s">
        <v>217</v>
      </c>
      <c r="X55" s="6" t="s">
        <v>200</v>
      </c>
      <c r="Y55" s="9">
        <v>1</v>
      </c>
      <c r="Z55" s="9">
        <v>1</v>
      </c>
      <c r="AA55" s="6" t="s">
        <v>218</v>
      </c>
      <c r="AB55" s="6" t="s">
        <v>122</v>
      </c>
      <c r="AC55" s="9">
        <v>1</v>
      </c>
      <c r="AD55" s="9">
        <v>1</v>
      </c>
      <c r="AE55" s="6" t="s">
        <v>219</v>
      </c>
      <c r="AF55" s="6" t="s">
        <v>122</v>
      </c>
      <c r="AG55" s="9">
        <v>2</v>
      </c>
      <c r="AH55" s="9"/>
      <c r="AI55" s="6"/>
      <c r="AJ55" s="6"/>
      <c r="AK55" s="9">
        <v>1</v>
      </c>
      <c r="AL55" s="9"/>
      <c r="AM55" s="6"/>
      <c r="AN55" s="6"/>
      <c r="AO55" s="9">
        <v>1</v>
      </c>
      <c r="AP55" s="9"/>
      <c r="AQ55" s="6"/>
      <c r="AR55" s="6"/>
      <c r="AS55" s="9">
        <v>2</v>
      </c>
      <c r="AT55" s="9"/>
      <c r="AU55" s="6"/>
      <c r="AV55" s="6"/>
      <c r="AW55" s="9">
        <v>1</v>
      </c>
      <c r="AX55" s="9"/>
      <c r="AY55" s="6"/>
      <c r="AZ55" s="6"/>
      <c r="BA55" s="9">
        <v>1</v>
      </c>
      <c r="BB55" s="8"/>
      <c r="BC55" s="6" t="s">
        <v>73</v>
      </c>
      <c r="BD55" s="6" t="s">
        <v>73</v>
      </c>
      <c r="BE55" s="9">
        <v>2</v>
      </c>
      <c r="BF55" s="8"/>
      <c r="BG55" s="6" t="s">
        <v>73</v>
      </c>
      <c r="BH55" s="6" t="s">
        <v>73</v>
      </c>
      <c r="BI55" s="9">
        <v>1</v>
      </c>
      <c r="BJ55" s="8"/>
      <c r="BK55" s="6" t="s">
        <v>73</v>
      </c>
      <c r="BL55" s="6" t="s">
        <v>73</v>
      </c>
      <c r="BM55" s="9">
        <v>1</v>
      </c>
      <c r="BN55" s="8"/>
      <c r="BO55" s="6" t="s">
        <v>73</v>
      </c>
      <c r="BP55" s="6" t="s">
        <v>73</v>
      </c>
    </row>
    <row r="56" spans="1:68" ht="75" x14ac:dyDescent="0.25">
      <c r="A56" s="5" t="s">
        <v>112</v>
      </c>
      <c r="B56" s="5" t="s">
        <v>69</v>
      </c>
      <c r="C56" s="6" t="s">
        <v>70</v>
      </c>
      <c r="D56" s="5" t="s">
        <v>113</v>
      </c>
      <c r="E56" s="5" t="s">
        <v>114</v>
      </c>
      <c r="F56" s="5" t="s">
        <v>201</v>
      </c>
      <c r="G56" s="7">
        <v>2</v>
      </c>
      <c r="H56" s="6" t="s">
        <v>202</v>
      </c>
      <c r="I56" s="7">
        <v>6</v>
      </c>
      <c r="J56" s="5" t="s">
        <v>220</v>
      </c>
      <c r="K56" s="6" t="s">
        <v>216</v>
      </c>
      <c r="L56" s="5" t="s">
        <v>119</v>
      </c>
      <c r="M56" s="9">
        <v>16</v>
      </c>
      <c r="N56" s="9">
        <v>16</v>
      </c>
      <c r="O56" s="6" t="s">
        <v>125</v>
      </c>
      <c r="P56" s="10">
        <v>44927</v>
      </c>
      <c r="Q56" s="10">
        <v>45290</v>
      </c>
      <c r="R56" s="9">
        <f t="shared" si="0"/>
        <v>4</v>
      </c>
      <c r="S56" s="11">
        <f t="shared" si="1"/>
        <v>0.25</v>
      </c>
      <c r="T56" s="5" t="s">
        <v>73</v>
      </c>
      <c r="U56" s="9">
        <v>2</v>
      </c>
      <c r="V56" s="9">
        <v>2</v>
      </c>
      <c r="W56" s="6" t="s">
        <v>221</v>
      </c>
      <c r="X56" s="6" t="s">
        <v>200</v>
      </c>
      <c r="Y56" s="9">
        <v>1</v>
      </c>
      <c r="Z56" s="9">
        <v>1</v>
      </c>
      <c r="AA56" s="6" t="s">
        <v>222</v>
      </c>
      <c r="AB56" s="6" t="s">
        <v>122</v>
      </c>
      <c r="AC56" s="9">
        <v>1</v>
      </c>
      <c r="AD56" s="9">
        <v>1</v>
      </c>
      <c r="AE56" s="6" t="s">
        <v>223</v>
      </c>
      <c r="AF56" s="6" t="s">
        <v>122</v>
      </c>
      <c r="AG56" s="9">
        <v>2</v>
      </c>
      <c r="AH56" s="9"/>
      <c r="AI56" s="6"/>
      <c r="AJ56" s="6"/>
      <c r="AK56" s="9">
        <v>1</v>
      </c>
      <c r="AL56" s="9"/>
      <c r="AM56" s="6"/>
      <c r="AN56" s="6"/>
      <c r="AO56" s="9">
        <v>1</v>
      </c>
      <c r="AP56" s="9"/>
      <c r="AQ56" s="6"/>
      <c r="AR56" s="6"/>
      <c r="AS56" s="9">
        <v>2</v>
      </c>
      <c r="AT56" s="9"/>
      <c r="AU56" s="6"/>
      <c r="AV56" s="6"/>
      <c r="AW56" s="9">
        <v>1</v>
      </c>
      <c r="AX56" s="9"/>
      <c r="AY56" s="6"/>
      <c r="AZ56" s="6"/>
      <c r="BA56" s="9">
        <v>1</v>
      </c>
      <c r="BB56" s="8"/>
      <c r="BC56" s="6" t="s">
        <v>73</v>
      </c>
      <c r="BD56" s="6" t="s">
        <v>73</v>
      </c>
      <c r="BE56" s="9">
        <v>2</v>
      </c>
      <c r="BF56" s="8"/>
      <c r="BG56" s="6" t="s">
        <v>73</v>
      </c>
      <c r="BH56" s="6" t="s">
        <v>73</v>
      </c>
      <c r="BI56" s="9">
        <v>1</v>
      </c>
      <c r="BJ56" s="8"/>
      <c r="BK56" s="6" t="s">
        <v>73</v>
      </c>
      <c r="BL56" s="6" t="s">
        <v>73</v>
      </c>
      <c r="BM56" s="9">
        <v>1</v>
      </c>
      <c r="BN56" s="8"/>
      <c r="BO56" s="6" t="s">
        <v>73</v>
      </c>
      <c r="BP56" s="6" t="s">
        <v>73</v>
      </c>
    </row>
    <row r="57" spans="1:68" ht="90" x14ac:dyDescent="0.25">
      <c r="A57" s="5" t="s">
        <v>112</v>
      </c>
      <c r="B57" s="5" t="s">
        <v>69</v>
      </c>
      <c r="C57" s="6" t="s">
        <v>70</v>
      </c>
      <c r="D57" s="5" t="s">
        <v>113</v>
      </c>
      <c r="E57" s="5" t="s">
        <v>114</v>
      </c>
      <c r="F57" s="5" t="s">
        <v>201</v>
      </c>
      <c r="G57" s="7">
        <v>2</v>
      </c>
      <c r="H57" s="6" t="s">
        <v>202</v>
      </c>
      <c r="I57" s="7">
        <v>7</v>
      </c>
      <c r="J57" s="5" t="s">
        <v>224</v>
      </c>
      <c r="K57" s="6" t="s">
        <v>225</v>
      </c>
      <c r="L57" s="5" t="s">
        <v>119</v>
      </c>
      <c r="M57" s="9">
        <v>1</v>
      </c>
      <c r="N57" s="9">
        <v>1</v>
      </c>
      <c r="O57" s="6" t="s">
        <v>134</v>
      </c>
      <c r="P57" s="10">
        <v>44986</v>
      </c>
      <c r="Q57" s="10">
        <v>45107</v>
      </c>
      <c r="R57" s="9">
        <f t="shared" si="0"/>
        <v>0</v>
      </c>
      <c r="S57" s="11">
        <f t="shared" si="1"/>
        <v>0</v>
      </c>
      <c r="T57" s="5" t="s">
        <v>73</v>
      </c>
      <c r="U57" s="8"/>
      <c r="V57" s="8"/>
      <c r="W57" s="6" t="s">
        <v>73</v>
      </c>
      <c r="X57" s="6" t="s">
        <v>73</v>
      </c>
      <c r="Y57" s="8"/>
      <c r="Z57" s="8"/>
      <c r="AA57" s="6" t="s">
        <v>73</v>
      </c>
      <c r="AB57" s="6" t="s">
        <v>73</v>
      </c>
      <c r="AC57" s="8"/>
      <c r="AD57" s="8"/>
      <c r="AE57" s="6" t="s">
        <v>73</v>
      </c>
      <c r="AF57" s="6" t="s">
        <v>73</v>
      </c>
      <c r="AG57" s="8"/>
      <c r="AH57" s="8"/>
      <c r="AI57" s="6"/>
      <c r="AJ57" s="6"/>
      <c r="AK57" s="8"/>
      <c r="AL57" s="8"/>
      <c r="AM57" s="6"/>
      <c r="AN57" s="6"/>
      <c r="AO57" s="9">
        <v>1</v>
      </c>
      <c r="AP57" s="9"/>
      <c r="AQ57" s="6"/>
      <c r="AR57" s="6"/>
      <c r="AS57" s="8"/>
      <c r="AT57" s="8"/>
      <c r="AU57" s="6"/>
      <c r="AV57" s="6"/>
      <c r="AW57" s="8"/>
      <c r="AX57" s="8"/>
      <c r="AY57" s="6"/>
      <c r="AZ57" s="6"/>
      <c r="BA57" s="8"/>
      <c r="BB57" s="8"/>
      <c r="BC57" s="6" t="s">
        <v>73</v>
      </c>
      <c r="BD57" s="6" t="s">
        <v>73</v>
      </c>
      <c r="BE57" s="8"/>
      <c r="BF57" s="8"/>
      <c r="BG57" s="6" t="s">
        <v>73</v>
      </c>
      <c r="BH57" s="6" t="s">
        <v>73</v>
      </c>
      <c r="BI57" s="8"/>
      <c r="BJ57" s="8"/>
      <c r="BK57" s="6" t="s">
        <v>73</v>
      </c>
      <c r="BL57" s="6" t="s">
        <v>73</v>
      </c>
      <c r="BM57" s="8"/>
      <c r="BN57" s="8"/>
      <c r="BO57" s="6" t="s">
        <v>73</v>
      </c>
      <c r="BP57" s="6" t="s">
        <v>73</v>
      </c>
    </row>
    <row r="58" spans="1:68" ht="105" x14ac:dyDescent="0.25">
      <c r="A58" s="5" t="s">
        <v>112</v>
      </c>
      <c r="B58" s="5" t="s">
        <v>69</v>
      </c>
      <c r="C58" s="6" t="s">
        <v>70</v>
      </c>
      <c r="D58" s="5" t="s">
        <v>113</v>
      </c>
      <c r="E58" s="5" t="s">
        <v>114</v>
      </c>
      <c r="F58" s="5" t="s">
        <v>201</v>
      </c>
      <c r="G58" s="7">
        <v>2</v>
      </c>
      <c r="H58" s="6" t="s">
        <v>202</v>
      </c>
      <c r="I58" s="7">
        <v>8</v>
      </c>
      <c r="J58" s="5" t="s">
        <v>226</v>
      </c>
      <c r="K58" s="6" t="s">
        <v>227</v>
      </c>
      <c r="L58" s="5" t="s">
        <v>119</v>
      </c>
      <c r="M58" s="9">
        <v>2</v>
      </c>
      <c r="N58" s="9">
        <v>2</v>
      </c>
      <c r="O58" s="6" t="s">
        <v>134</v>
      </c>
      <c r="P58" s="10">
        <v>44958</v>
      </c>
      <c r="Q58" s="10">
        <v>45168</v>
      </c>
      <c r="R58" s="9">
        <f t="shared" si="0"/>
        <v>0</v>
      </c>
      <c r="S58" s="11">
        <f t="shared" si="1"/>
        <v>0</v>
      </c>
      <c r="T58" s="5" t="s">
        <v>73</v>
      </c>
      <c r="U58" s="8"/>
      <c r="V58" s="8"/>
      <c r="W58" s="6" t="s">
        <v>73</v>
      </c>
      <c r="X58" s="6" t="s">
        <v>73</v>
      </c>
      <c r="Y58" s="8"/>
      <c r="Z58" s="8"/>
      <c r="AA58" s="6" t="s">
        <v>73</v>
      </c>
      <c r="AB58" s="6" t="s">
        <v>73</v>
      </c>
      <c r="AC58" s="8"/>
      <c r="AD58" s="8"/>
      <c r="AE58" s="6" t="s">
        <v>73</v>
      </c>
      <c r="AF58" s="6" t="s">
        <v>73</v>
      </c>
      <c r="AG58" s="8"/>
      <c r="AH58" s="8"/>
      <c r="AI58" s="6"/>
      <c r="AJ58" s="6"/>
      <c r="AK58" s="8"/>
      <c r="AL58" s="8"/>
      <c r="AM58" s="6"/>
      <c r="AN58" s="6"/>
      <c r="AO58" s="9">
        <v>1</v>
      </c>
      <c r="AP58" s="9"/>
      <c r="AQ58" s="6"/>
      <c r="AR58" s="6"/>
      <c r="AS58" s="8"/>
      <c r="AT58" s="8"/>
      <c r="AU58" s="6"/>
      <c r="AV58" s="6"/>
      <c r="AW58" s="9">
        <v>1</v>
      </c>
      <c r="AX58" s="9"/>
      <c r="AY58" s="6"/>
      <c r="AZ58" s="6"/>
      <c r="BA58" s="8"/>
      <c r="BB58" s="8"/>
      <c r="BC58" s="6" t="s">
        <v>73</v>
      </c>
      <c r="BD58" s="6" t="s">
        <v>73</v>
      </c>
      <c r="BE58" s="8"/>
      <c r="BF58" s="8"/>
      <c r="BG58" s="6" t="s">
        <v>73</v>
      </c>
      <c r="BH58" s="6" t="s">
        <v>73</v>
      </c>
      <c r="BI58" s="8"/>
      <c r="BJ58" s="8"/>
      <c r="BK58" s="6" t="s">
        <v>73</v>
      </c>
      <c r="BL58" s="6" t="s">
        <v>73</v>
      </c>
      <c r="BM58" s="8"/>
      <c r="BN58" s="8"/>
      <c r="BO58" s="6" t="s">
        <v>73</v>
      </c>
      <c r="BP58" s="6" t="s">
        <v>73</v>
      </c>
    </row>
    <row r="59" spans="1:68" ht="120" x14ac:dyDescent="0.25">
      <c r="A59" s="5" t="s">
        <v>112</v>
      </c>
      <c r="B59" s="5" t="s">
        <v>69</v>
      </c>
      <c r="C59" s="6" t="s">
        <v>70</v>
      </c>
      <c r="D59" s="5" t="s">
        <v>113</v>
      </c>
      <c r="E59" s="5" t="s">
        <v>114</v>
      </c>
      <c r="F59" s="5" t="s">
        <v>201</v>
      </c>
      <c r="G59" s="7">
        <v>2</v>
      </c>
      <c r="H59" s="6" t="s">
        <v>202</v>
      </c>
      <c r="I59" s="7">
        <v>9</v>
      </c>
      <c r="J59" s="5" t="s">
        <v>228</v>
      </c>
      <c r="K59" s="6" t="s">
        <v>229</v>
      </c>
      <c r="L59" s="5" t="s">
        <v>119</v>
      </c>
      <c r="M59" s="9">
        <v>2</v>
      </c>
      <c r="N59" s="9">
        <v>2</v>
      </c>
      <c r="O59" s="6" t="s">
        <v>230</v>
      </c>
      <c r="P59" s="10">
        <v>44958</v>
      </c>
      <c r="Q59" s="10">
        <v>45229</v>
      </c>
      <c r="R59" s="9">
        <f t="shared" si="0"/>
        <v>0</v>
      </c>
      <c r="S59" s="11">
        <f t="shared" si="1"/>
        <v>0</v>
      </c>
      <c r="T59" s="5" t="s">
        <v>73</v>
      </c>
      <c r="U59" s="8"/>
      <c r="V59" s="8"/>
      <c r="W59" s="6" t="s">
        <v>73</v>
      </c>
      <c r="X59" s="6" t="s">
        <v>73</v>
      </c>
      <c r="Y59" s="8"/>
      <c r="Z59" s="8"/>
      <c r="AA59" s="6" t="s">
        <v>73</v>
      </c>
      <c r="AB59" s="6" t="s">
        <v>73</v>
      </c>
      <c r="AC59" s="8"/>
      <c r="AD59" s="8"/>
      <c r="AE59" s="6" t="s">
        <v>73</v>
      </c>
      <c r="AF59" s="6" t="s">
        <v>73</v>
      </c>
      <c r="AG59" s="8"/>
      <c r="AH59" s="8"/>
      <c r="AI59" s="6"/>
      <c r="AJ59" s="6"/>
      <c r="AK59" s="9">
        <v>1</v>
      </c>
      <c r="AL59" s="9"/>
      <c r="AM59" s="6"/>
      <c r="AN59" s="6"/>
      <c r="AO59" s="8"/>
      <c r="AP59" s="8"/>
      <c r="AQ59" s="6"/>
      <c r="AR59" s="6"/>
      <c r="AS59" s="8"/>
      <c r="AT59" s="8"/>
      <c r="AU59" s="6"/>
      <c r="AV59" s="6"/>
      <c r="AW59" s="8"/>
      <c r="AX59" s="8"/>
      <c r="AY59" s="6"/>
      <c r="AZ59" s="6"/>
      <c r="BA59" s="9">
        <v>1</v>
      </c>
      <c r="BB59" s="8"/>
      <c r="BC59" s="6" t="s">
        <v>73</v>
      </c>
      <c r="BD59" s="6" t="s">
        <v>73</v>
      </c>
      <c r="BE59" s="8"/>
      <c r="BF59" s="8"/>
      <c r="BG59" s="6" t="s">
        <v>73</v>
      </c>
      <c r="BH59" s="6" t="s">
        <v>73</v>
      </c>
      <c r="BI59" s="8"/>
      <c r="BJ59" s="8"/>
      <c r="BK59" s="6" t="s">
        <v>73</v>
      </c>
      <c r="BL59" s="6" t="s">
        <v>73</v>
      </c>
      <c r="BM59" s="8"/>
      <c r="BN59" s="8"/>
      <c r="BO59" s="6" t="s">
        <v>73</v>
      </c>
      <c r="BP59" s="6" t="s">
        <v>73</v>
      </c>
    </row>
    <row r="60" spans="1:68" ht="75" x14ac:dyDescent="0.25">
      <c r="A60" s="5" t="s">
        <v>112</v>
      </c>
      <c r="B60" s="5" t="s">
        <v>69</v>
      </c>
      <c r="C60" s="6" t="s">
        <v>70</v>
      </c>
      <c r="D60" s="5" t="s">
        <v>113</v>
      </c>
      <c r="E60" s="5" t="s">
        <v>114</v>
      </c>
      <c r="F60" s="5" t="s">
        <v>201</v>
      </c>
      <c r="G60" s="7">
        <v>2</v>
      </c>
      <c r="H60" s="6" t="s">
        <v>202</v>
      </c>
      <c r="I60" s="7">
        <v>10</v>
      </c>
      <c r="J60" s="5" t="s">
        <v>231</v>
      </c>
      <c r="K60" s="6" t="s">
        <v>232</v>
      </c>
      <c r="L60" s="5" t="s">
        <v>119</v>
      </c>
      <c r="M60" s="9">
        <v>3</v>
      </c>
      <c r="N60" s="9">
        <v>3</v>
      </c>
      <c r="O60" s="6" t="s">
        <v>142</v>
      </c>
      <c r="P60" s="10">
        <v>44986</v>
      </c>
      <c r="Q60" s="10">
        <v>45290</v>
      </c>
      <c r="R60" s="9">
        <f t="shared" si="0"/>
        <v>0</v>
      </c>
      <c r="S60" s="11">
        <f t="shared" si="1"/>
        <v>0</v>
      </c>
      <c r="T60" s="5" t="s">
        <v>73</v>
      </c>
      <c r="U60" s="8"/>
      <c r="V60" s="8"/>
      <c r="W60" s="6" t="s">
        <v>73</v>
      </c>
      <c r="X60" s="6" t="s">
        <v>73</v>
      </c>
      <c r="Y60" s="8"/>
      <c r="Z60" s="8"/>
      <c r="AA60" s="6" t="s">
        <v>73</v>
      </c>
      <c r="AB60" s="6" t="s">
        <v>73</v>
      </c>
      <c r="AC60" s="8"/>
      <c r="AD60" s="8"/>
      <c r="AE60" s="6" t="s">
        <v>73</v>
      </c>
      <c r="AF60" s="6" t="s">
        <v>73</v>
      </c>
      <c r="AG60" s="9">
        <v>1</v>
      </c>
      <c r="AH60" s="9"/>
      <c r="AI60" s="6"/>
      <c r="AJ60" s="6"/>
      <c r="AK60" s="8"/>
      <c r="AL60" s="8"/>
      <c r="AM60" s="6"/>
      <c r="AN60" s="6"/>
      <c r="AO60" s="8"/>
      <c r="AP60" s="8"/>
      <c r="AQ60" s="6"/>
      <c r="AR60" s="6"/>
      <c r="AS60" s="9">
        <v>1</v>
      </c>
      <c r="AT60" s="9"/>
      <c r="AU60" s="6"/>
      <c r="AV60" s="6"/>
      <c r="AW60" s="8"/>
      <c r="AX60" s="8"/>
      <c r="AY60" s="6"/>
      <c r="AZ60" s="6"/>
      <c r="BA60" s="8"/>
      <c r="BB60" s="8"/>
      <c r="BC60" s="6" t="s">
        <v>73</v>
      </c>
      <c r="BD60" s="6" t="s">
        <v>73</v>
      </c>
      <c r="BE60" s="8"/>
      <c r="BF60" s="8"/>
      <c r="BG60" s="6" t="s">
        <v>73</v>
      </c>
      <c r="BH60" s="6" t="s">
        <v>73</v>
      </c>
      <c r="BI60" s="9">
        <v>1</v>
      </c>
      <c r="BJ60" s="8"/>
      <c r="BK60" s="6" t="s">
        <v>73</v>
      </c>
      <c r="BL60" s="6" t="s">
        <v>73</v>
      </c>
      <c r="BM60" s="8"/>
      <c r="BN60" s="8"/>
      <c r="BO60" s="6" t="s">
        <v>73</v>
      </c>
      <c r="BP60" s="6" t="s">
        <v>73</v>
      </c>
    </row>
    <row r="61" spans="1:68" ht="270" x14ac:dyDescent="0.25">
      <c r="A61" s="5" t="s">
        <v>233</v>
      </c>
      <c r="B61" s="5" t="s">
        <v>69</v>
      </c>
      <c r="C61" s="6" t="s">
        <v>70</v>
      </c>
      <c r="D61" s="5" t="s">
        <v>239</v>
      </c>
      <c r="E61" s="5" t="s">
        <v>240</v>
      </c>
      <c r="F61" s="5" t="s">
        <v>73</v>
      </c>
      <c r="G61" s="7">
        <v>1</v>
      </c>
      <c r="H61" s="6" t="s">
        <v>241</v>
      </c>
      <c r="I61" s="7">
        <v>1</v>
      </c>
      <c r="J61" s="5" t="s">
        <v>242</v>
      </c>
      <c r="K61" s="6" t="s">
        <v>243</v>
      </c>
      <c r="L61" s="5" t="s">
        <v>244</v>
      </c>
      <c r="M61" s="9">
        <v>2</v>
      </c>
      <c r="N61" s="9">
        <v>2</v>
      </c>
      <c r="O61" s="6" t="s">
        <v>245</v>
      </c>
      <c r="P61" s="10">
        <v>44593</v>
      </c>
      <c r="Q61" s="10">
        <v>45291</v>
      </c>
      <c r="R61" s="9">
        <f t="shared" si="0"/>
        <v>0</v>
      </c>
      <c r="S61" s="11">
        <f t="shared" si="1"/>
        <v>0</v>
      </c>
      <c r="T61" s="5" t="s">
        <v>73</v>
      </c>
      <c r="U61" s="8"/>
      <c r="V61" s="8"/>
      <c r="W61" s="6" t="s">
        <v>246</v>
      </c>
      <c r="X61" s="6" t="s">
        <v>73</v>
      </c>
      <c r="Y61" s="8"/>
      <c r="Z61" s="8"/>
      <c r="AA61" s="6" t="s">
        <v>247</v>
      </c>
      <c r="AB61" s="6" t="s">
        <v>73</v>
      </c>
      <c r="AC61" s="8"/>
      <c r="AD61" s="8"/>
      <c r="AE61" s="6" t="s">
        <v>248</v>
      </c>
      <c r="AF61" s="6" t="s">
        <v>249</v>
      </c>
      <c r="AG61" s="8"/>
      <c r="AH61" s="8"/>
      <c r="AI61" s="6"/>
      <c r="AJ61" s="6"/>
      <c r="AK61" s="8"/>
      <c r="AL61" s="8"/>
      <c r="AM61" s="6"/>
      <c r="AN61" s="6"/>
      <c r="AO61" s="9">
        <v>1</v>
      </c>
      <c r="AP61" s="9"/>
      <c r="AQ61" s="6"/>
      <c r="AR61" s="6"/>
      <c r="AS61" s="8"/>
      <c r="AT61" s="8"/>
      <c r="AU61" s="6"/>
      <c r="AV61" s="6"/>
      <c r="AW61" s="8"/>
      <c r="AX61" s="8"/>
      <c r="AY61" s="6"/>
      <c r="AZ61" s="6"/>
      <c r="BA61" s="8"/>
      <c r="BB61" s="8"/>
      <c r="BC61" s="6" t="s">
        <v>73</v>
      </c>
      <c r="BD61" s="6" t="s">
        <v>73</v>
      </c>
      <c r="BE61" s="8"/>
      <c r="BF61" s="8"/>
      <c r="BG61" s="6" t="s">
        <v>73</v>
      </c>
      <c r="BH61" s="6" t="s">
        <v>73</v>
      </c>
      <c r="BI61" s="9">
        <v>1</v>
      </c>
      <c r="BJ61" s="8"/>
      <c r="BK61" s="6" t="s">
        <v>73</v>
      </c>
      <c r="BL61" s="6" t="s">
        <v>73</v>
      </c>
      <c r="BM61" s="8"/>
      <c r="BN61" s="8"/>
      <c r="BO61" s="6" t="s">
        <v>73</v>
      </c>
      <c r="BP61" s="6" t="s">
        <v>73</v>
      </c>
    </row>
    <row r="62" spans="1:68" ht="120" x14ac:dyDescent="0.25">
      <c r="A62" s="5" t="s">
        <v>233</v>
      </c>
      <c r="B62" s="5" t="s">
        <v>69</v>
      </c>
      <c r="C62" s="6" t="s">
        <v>70</v>
      </c>
      <c r="D62" s="5" t="s">
        <v>239</v>
      </c>
      <c r="E62" s="5" t="s">
        <v>240</v>
      </c>
      <c r="F62" s="5" t="s">
        <v>73</v>
      </c>
      <c r="G62" s="7">
        <v>1</v>
      </c>
      <c r="H62" s="6" t="s">
        <v>241</v>
      </c>
      <c r="I62" s="7">
        <v>2</v>
      </c>
      <c r="J62" s="5" t="s">
        <v>250</v>
      </c>
      <c r="K62" s="6" t="s">
        <v>251</v>
      </c>
      <c r="L62" s="5" t="s">
        <v>244</v>
      </c>
      <c r="M62" s="9">
        <v>1</v>
      </c>
      <c r="N62" s="9">
        <v>1</v>
      </c>
      <c r="O62" s="6" t="s">
        <v>245</v>
      </c>
      <c r="P62" s="10">
        <v>45139</v>
      </c>
      <c r="Q62" s="10">
        <v>45230</v>
      </c>
      <c r="R62" s="9">
        <f t="shared" si="0"/>
        <v>0</v>
      </c>
      <c r="S62" s="11">
        <f t="shared" si="1"/>
        <v>0</v>
      </c>
      <c r="T62" s="5" t="s">
        <v>73</v>
      </c>
      <c r="U62" s="8"/>
      <c r="V62" s="8"/>
      <c r="W62" s="6" t="s">
        <v>252</v>
      </c>
      <c r="X62" s="6" t="s">
        <v>73</v>
      </c>
      <c r="Y62" s="8"/>
      <c r="Z62" s="8"/>
      <c r="AA62" s="6" t="s">
        <v>252</v>
      </c>
      <c r="AB62" s="6" t="s">
        <v>73</v>
      </c>
      <c r="AC62" s="8"/>
      <c r="AD62" s="8"/>
      <c r="AE62" s="6" t="s">
        <v>252</v>
      </c>
      <c r="AF62" s="6" t="s">
        <v>249</v>
      </c>
      <c r="AG62" s="8"/>
      <c r="AH62" s="8"/>
      <c r="AI62" s="6"/>
      <c r="AJ62" s="6"/>
      <c r="AK62" s="8"/>
      <c r="AL62" s="8"/>
      <c r="AM62" s="6"/>
      <c r="AN62" s="6"/>
      <c r="AO62" s="8"/>
      <c r="AP62" s="8"/>
      <c r="AQ62" s="6"/>
      <c r="AR62" s="6"/>
      <c r="AS62" s="8"/>
      <c r="AT62" s="8"/>
      <c r="AU62" s="6"/>
      <c r="AV62" s="6"/>
      <c r="AW62" s="8"/>
      <c r="AX62" s="8"/>
      <c r="AY62" s="6"/>
      <c r="AZ62" s="6"/>
      <c r="BA62" s="8"/>
      <c r="BB62" s="8"/>
      <c r="BC62" s="6" t="s">
        <v>73</v>
      </c>
      <c r="BD62" s="6" t="s">
        <v>73</v>
      </c>
      <c r="BE62" s="9">
        <v>1</v>
      </c>
      <c r="BF62" s="8"/>
      <c r="BG62" s="6" t="s">
        <v>73</v>
      </c>
      <c r="BH62" s="6" t="s">
        <v>73</v>
      </c>
      <c r="BI62" s="8"/>
      <c r="BJ62" s="8"/>
      <c r="BK62" s="6" t="s">
        <v>73</v>
      </c>
      <c r="BL62" s="6" t="s">
        <v>73</v>
      </c>
      <c r="BM62" s="8"/>
      <c r="BN62" s="8"/>
      <c r="BO62" s="6" t="s">
        <v>73</v>
      </c>
      <c r="BP62" s="6" t="s">
        <v>73</v>
      </c>
    </row>
    <row r="63" spans="1:68" ht="180" x14ac:dyDescent="0.25">
      <c r="A63" s="5" t="s">
        <v>233</v>
      </c>
      <c r="B63" s="5" t="s">
        <v>69</v>
      </c>
      <c r="C63" s="6" t="s">
        <v>70</v>
      </c>
      <c r="D63" s="5" t="s">
        <v>239</v>
      </c>
      <c r="E63" s="5" t="s">
        <v>240</v>
      </c>
      <c r="F63" s="5" t="s">
        <v>73</v>
      </c>
      <c r="G63" s="7">
        <v>1</v>
      </c>
      <c r="H63" s="6" t="s">
        <v>241</v>
      </c>
      <c r="I63" s="7">
        <v>3</v>
      </c>
      <c r="J63" s="5" t="s">
        <v>253</v>
      </c>
      <c r="K63" s="6" t="s">
        <v>254</v>
      </c>
      <c r="L63" s="5" t="s">
        <v>244</v>
      </c>
      <c r="M63" s="9">
        <v>3</v>
      </c>
      <c r="N63" s="9">
        <v>3</v>
      </c>
      <c r="O63" s="6" t="s">
        <v>245</v>
      </c>
      <c r="P63" s="10">
        <v>44958</v>
      </c>
      <c r="Q63" s="10">
        <v>45291</v>
      </c>
      <c r="R63" s="9">
        <f t="shared" si="0"/>
        <v>0</v>
      </c>
      <c r="S63" s="11">
        <f t="shared" si="1"/>
        <v>0</v>
      </c>
      <c r="T63" s="5" t="s">
        <v>73</v>
      </c>
      <c r="U63" s="8"/>
      <c r="V63" s="8"/>
      <c r="W63" s="6" t="s">
        <v>246</v>
      </c>
      <c r="X63" s="6" t="s">
        <v>73</v>
      </c>
      <c r="Y63" s="8"/>
      <c r="Z63" s="8"/>
      <c r="AA63" s="6" t="s">
        <v>255</v>
      </c>
      <c r="AB63" s="6" t="s">
        <v>73</v>
      </c>
      <c r="AC63" s="8"/>
      <c r="AD63" s="8"/>
      <c r="AE63" s="6" t="s">
        <v>256</v>
      </c>
      <c r="AF63" s="6" t="s">
        <v>249</v>
      </c>
      <c r="AG63" s="9">
        <v>1</v>
      </c>
      <c r="AH63" s="9"/>
      <c r="AI63" s="6"/>
      <c r="AJ63" s="6"/>
      <c r="AK63" s="8"/>
      <c r="AL63" s="8"/>
      <c r="AM63" s="6"/>
      <c r="AN63" s="6"/>
      <c r="AO63" s="8"/>
      <c r="AP63" s="8"/>
      <c r="AQ63" s="6"/>
      <c r="AR63" s="6"/>
      <c r="AS63" s="8"/>
      <c r="AT63" s="8"/>
      <c r="AU63" s="6"/>
      <c r="AV63" s="6"/>
      <c r="AW63" s="9">
        <v>1</v>
      </c>
      <c r="AX63" s="9"/>
      <c r="AY63" s="6"/>
      <c r="AZ63" s="6"/>
      <c r="BA63" s="8"/>
      <c r="BB63" s="8"/>
      <c r="BC63" s="6" t="s">
        <v>73</v>
      </c>
      <c r="BD63" s="6" t="s">
        <v>73</v>
      </c>
      <c r="BE63" s="8"/>
      <c r="BF63" s="8"/>
      <c r="BG63" s="6" t="s">
        <v>73</v>
      </c>
      <c r="BH63" s="6" t="s">
        <v>73</v>
      </c>
      <c r="BI63" s="8"/>
      <c r="BJ63" s="8"/>
      <c r="BK63" s="6" t="s">
        <v>73</v>
      </c>
      <c r="BL63" s="6" t="s">
        <v>73</v>
      </c>
      <c r="BM63" s="9">
        <v>1</v>
      </c>
      <c r="BN63" s="8"/>
      <c r="BO63" s="6" t="s">
        <v>73</v>
      </c>
      <c r="BP63" s="6" t="s">
        <v>73</v>
      </c>
    </row>
    <row r="64" spans="1:68" ht="285" x14ac:dyDescent="0.25">
      <c r="A64" s="5" t="s">
        <v>233</v>
      </c>
      <c r="B64" s="5" t="s">
        <v>69</v>
      </c>
      <c r="C64" s="6" t="s">
        <v>70</v>
      </c>
      <c r="D64" s="5" t="s">
        <v>239</v>
      </c>
      <c r="E64" s="5" t="s">
        <v>240</v>
      </c>
      <c r="F64" s="5" t="s">
        <v>73</v>
      </c>
      <c r="G64" s="7">
        <v>1</v>
      </c>
      <c r="H64" s="6" t="s">
        <v>241</v>
      </c>
      <c r="I64" s="7">
        <v>4</v>
      </c>
      <c r="J64" s="5" t="s">
        <v>257</v>
      </c>
      <c r="K64" s="6" t="s">
        <v>258</v>
      </c>
      <c r="L64" s="5" t="s">
        <v>244</v>
      </c>
      <c r="M64" s="9">
        <v>2</v>
      </c>
      <c r="N64" s="9">
        <v>2</v>
      </c>
      <c r="O64" s="6" t="s">
        <v>245</v>
      </c>
      <c r="P64" s="10">
        <v>44959</v>
      </c>
      <c r="Q64" s="10">
        <v>45291</v>
      </c>
      <c r="R64" s="9">
        <f t="shared" si="0"/>
        <v>0</v>
      </c>
      <c r="S64" s="11">
        <f t="shared" si="1"/>
        <v>0</v>
      </c>
      <c r="T64" s="5" t="s">
        <v>73</v>
      </c>
      <c r="U64" s="8"/>
      <c r="V64" s="8"/>
      <c r="W64" s="6" t="s">
        <v>246</v>
      </c>
      <c r="X64" s="6" t="s">
        <v>73</v>
      </c>
      <c r="Y64" s="8"/>
      <c r="Z64" s="8"/>
      <c r="AA64" s="6" t="s">
        <v>259</v>
      </c>
      <c r="AB64" s="6" t="s">
        <v>73</v>
      </c>
      <c r="AC64" s="8"/>
      <c r="AD64" s="8"/>
      <c r="AE64" s="6" t="s">
        <v>260</v>
      </c>
      <c r="AF64" s="6" t="s">
        <v>249</v>
      </c>
      <c r="AG64" s="8"/>
      <c r="AH64" s="8"/>
      <c r="AI64" s="6"/>
      <c r="AJ64" s="6"/>
      <c r="AK64" s="8"/>
      <c r="AL64" s="8"/>
      <c r="AM64" s="6"/>
      <c r="AN64" s="6"/>
      <c r="AO64" s="9">
        <v>1</v>
      </c>
      <c r="AP64" s="9"/>
      <c r="AQ64" s="6"/>
      <c r="AR64" s="6"/>
      <c r="AS64" s="8"/>
      <c r="AT64" s="8"/>
      <c r="AU64" s="6"/>
      <c r="AV64" s="6"/>
      <c r="AW64" s="8"/>
      <c r="AX64" s="8"/>
      <c r="AY64" s="6"/>
      <c r="AZ64" s="6"/>
      <c r="BA64" s="8"/>
      <c r="BB64" s="8"/>
      <c r="BC64" s="6" t="s">
        <v>73</v>
      </c>
      <c r="BD64" s="6" t="s">
        <v>73</v>
      </c>
      <c r="BE64" s="8"/>
      <c r="BF64" s="8"/>
      <c r="BG64" s="6" t="s">
        <v>73</v>
      </c>
      <c r="BH64" s="6" t="s">
        <v>73</v>
      </c>
      <c r="BI64" s="9">
        <v>1</v>
      </c>
      <c r="BJ64" s="8"/>
      <c r="BK64" s="6" t="s">
        <v>73</v>
      </c>
      <c r="BL64" s="6" t="s">
        <v>73</v>
      </c>
      <c r="BM64" s="8"/>
      <c r="BN64" s="8"/>
      <c r="BO64" s="6" t="s">
        <v>73</v>
      </c>
      <c r="BP64" s="6" t="s">
        <v>73</v>
      </c>
    </row>
    <row r="65" spans="1:68" ht="150" x14ac:dyDescent="0.25">
      <c r="A65" s="5" t="s">
        <v>233</v>
      </c>
      <c r="B65" s="5" t="s">
        <v>234</v>
      </c>
      <c r="C65" s="6" t="s">
        <v>73</v>
      </c>
      <c r="D65" s="5" t="s">
        <v>261</v>
      </c>
      <c r="E65" s="5" t="s">
        <v>237</v>
      </c>
      <c r="F65" s="5" t="s">
        <v>73</v>
      </c>
      <c r="G65" s="7">
        <v>2</v>
      </c>
      <c r="H65" s="6" t="s">
        <v>262</v>
      </c>
      <c r="I65" s="7">
        <v>1</v>
      </c>
      <c r="J65" s="5" t="s">
        <v>263</v>
      </c>
      <c r="K65" s="6" t="s">
        <v>264</v>
      </c>
      <c r="L65" s="5" t="s">
        <v>261</v>
      </c>
      <c r="M65" s="8"/>
      <c r="N65" s="9">
        <v>3</v>
      </c>
      <c r="O65" s="6" t="s">
        <v>245</v>
      </c>
      <c r="P65" s="10">
        <v>44958</v>
      </c>
      <c r="Q65" s="10">
        <v>45275</v>
      </c>
      <c r="R65" s="9">
        <f t="shared" si="0"/>
        <v>1</v>
      </c>
      <c r="S65" s="11">
        <f t="shared" si="1"/>
        <v>0.33333333333333331</v>
      </c>
      <c r="T65" s="5" t="s">
        <v>73</v>
      </c>
      <c r="U65" s="8"/>
      <c r="V65" s="8"/>
      <c r="W65" s="6" t="s">
        <v>246</v>
      </c>
      <c r="X65" s="6" t="s">
        <v>73</v>
      </c>
      <c r="Y65" s="8"/>
      <c r="Z65" s="8"/>
      <c r="AA65" s="6" t="s">
        <v>265</v>
      </c>
      <c r="AB65" s="6" t="s">
        <v>73</v>
      </c>
      <c r="AC65" s="9">
        <v>1</v>
      </c>
      <c r="AD65" s="9">
        <v>1</v>
      </c>
      <c r="AE65" s="6" t="s">
        <v>266</v>
      </c>
      <c r="AF65" s="6" t="s">
        <v>122</v>
      </c>
      <c r="AG65" s="8"/>
      <c r="AH65" s="8"/>
      <c r="AI65" s="6"/>
      <c r="AJ65" s="6"/>
      <c r="AK65" s="8"/>
      <c r="AL65" s="8"/>
      <c r="AM65" s="6"/>
      <c r="AN65" s="6"/>
      <c r="AO65" s="8"/>
      <c r="AP65" s="8"/>
      <c r="AQ65" s="6"/>
      <c r="AR65" s="6"/>
      <c r="AS65" s="9">
        <v>1</v>
      </c>
      <c r="AT65" s="9"/>
      <c r="AU65" s="6"/>
      <c r="AV65" s="6"/>
      <c r="AW65" s="8"/>
      <c r="AX65" s="8"/>
      <c r="AY65" s="6"/>
      <c r="AZ65" s="6"/>
      <c r="BA65" s="8"/>
      <c r="BB65" s="8"/>
      <c r="BC65" s="6" t="s">
        <v>73</v>
      </c>
      <c r="BD65" s="6" t="s">
        <v>73</v>
      </c>
      <c r="BE65" s="8"/>
      <c r="BF65" s="8"/>
      <c r="BG65" s="6" t="s">
        <v>73</v>
      </c>
      <c r="BH65" s="6" t="s">
        <v>73</v>
      </c>
      <c r="BI65" s="8"/>
      <c r="BJ65" s="8"/>
      <c r="BK65" s="6" t="s">
        <v>73</v>
      </c>
      <c r="BL65" s="6" t="s">
        <v>73</v>
      </c>
      <c r="BM65" s="9">
        <v>1</v>
      </c>
      <c r="BN65" s="8"/>
      <c r="BO65" s="6" t="s">
        <v>73</v>
      </c>
      <c r="BP65" s="6" t="s">
        <v>73</v>
      </c>
    </row>
    <row r="66" spans="1:68" ht="150" x14ac:dyDescent="0.25">
      <c r="A66" s="5" t="s">
        <v>233</v>
      </c>
      <c r="B66" s="5" t="s">
        <v>234</v>
      </c>
      <c r="C66" s="6" t="s">
        <v>73</v>
      </c>
      <c r="D66" s="5" t="s">
        <v>261</v>
      </c>
      <c r="E66" s="5" t="s">
        <v>237</v>
      </c>
      <c r="F66" s="5" t="s">
        <v>73</v>
      </c>
      <c r="G66" s="7">
        <v>2</v>
      </c>
      <c r="H66" s="6" t="s">
        <v>262</v>
      </c>
      <c r="I66" s="7">
        <v>2</v>
      </c>
      <c r="J66" s="5" t="s">
        <v>267</v>
      </c>
      <c r="K66" s="6" t="s">
        <v>268</v>
      </c>
      <c r="L66" s="5" t="s">
        <v>261</v>
      </c>
      <c r="M66" s="8"/>
      <c r="N66" s="9">
        <v>3</v>
      </c>
      <c r="O66" s="6" t="s">
        <v>245</v>
      </c>
      <c r="P66" s="10">
        <v>44958</v>
      </c>
      <c r="Q66" s="10">
        <v>45275</v>
      </c>
      <c r="R66" s="9">
        <f t="shared" si="0"/>
        <v>0</v>
      </c>
      <c r="S66" s="11">
        <f t="shared" si="1"/>
        <v>0</v>
      </c>
      <c r="T66" s="5" t="s">
        <v>73</v>
      </c>
      <c r="U66" s="8"/>
      <c r="V66" s="8"/>
      <c r="W66" s="6" t="s">
        <v>246</v>
      </c>
      <c r="X66" s="6" t="s">
        <v>73</v>
      </c>
      <c r="Y66" s="8"/>
      <c r="Z66" s="8"/>
      <c r="AA66" s="6" t="s">
        <v>269</v>
      </c>
      <c r="AB66" s="6" t="s">
        <v>73</v>
      </c>
      <c r="AC66" s="8"/>
      <c r="AD66" s="8"/>
      <c r="AE66" s="6" t="s">
        <v>270</v>
      </c>
      <c r="AF66" s="6" t="s">
        <v>73</v>
      </c>
      <c r="AG66" s="8"/>
      <c r="AH66" s="8"/>
      <c r="AI66" s="6"/>
      <c r="AJ66" s="6"/>
      <c r="AK66" s="9">
        <v>1</v>
      </c>
      <c r="AL66" s="9"/>
      <c r="AM66" s="6"/>
      <c r="AN66" s="6"/>
      <c r="AO66" s="8"/>
      <c r="AP66" s="8"/>
      <c r="AQ66" s="6"/>
      <c r="AR66" s="6"/>
      <c r="AS66" s="8"/>
      <c r="AT66" s="8"/>
      <c r="AU66" s="6"/>
      <c r="AV66" s="6"/>
      <c r="AW66" s="9">
        <v>1</v>
      </c>
      <c r="AX66" s="9"/>
      <c r="AY66" s="6"/>
      <c r="AZ66" s="6"/>
      <c r="BA66" s="8"/>
      <c r="BB66" s="8"/>
      <c r="BC66" s="6" t="s">
        <v>73</v>
      </c>
      <c r="BD66" s="6" t="s">
        <v>73</v>
      </c>
      <c r="BE66" s="8"/>
      <c r="BF66" s="8"/>
      <c r="BG66" s="6" t="s">
        <v>73</v>
      </c>
      <c r="BH66" s="6" t="s">
        <v>73</v>
      </c>
      <c r="BI66" s="8"/>
      <c r="BJ66" s="8"/>
      <c r="BK66" s="6" t="s">
        <v>73</v>
      </c>
      <c r="BL66" s="6" t="s">
        <v>73</v>
      </c>
      <c r="BM66" s="9">
        <v>1</v>
      </c>
      <c r="BN66" s="8"/>
      <c r="BO66" s="6" t="s">
        <v>73</v>
      </c>
      <c r="BP66" s="6" t="s">
        <v>73</v>
      </c>
    </row>
    <row r="67" spans="1:68" ht="300" x14ac:dyDescent="0.25">
      <c r="A67" s="5" t="s">
        <v>233</v>
      </c>
      <c r="B67" s="5" t="s">
        <v>234</v>
      </c>
      <c r="C67" s="6" t="s">
        <v>235</v>
      </c>
      <c r="D67" s="5" t="s">
        <v>236</v>
      </c>
      <c r="E67" s="5" t="s">
        <v>237</v>
      </c>
      <c r="F67" s="5" t="s">
        <v>73</v>
      </c>
      <c r="G67" s="7">
        <v>2</v>
      </c>
      <c r="H67" s="6" t="s">
        <v>262</v>
      </c>
      <c r="I67" s="7">
        <v>3</v>
      </c>
      <c r="J67" s="5" t="s">
        <v>271</v>
      </c>
      <c r="K67" s="6" t="s">
        <v>272</v>
      </c>
      <c r="L67" s="5" t="s">
        <v>238</v>
      </c>
      <c r="M67" s="9">
        <v>1</v>
      </c>
      <c r="N67" s="9">
        <v>3</v>
      </c>
      <c r="O67" s="6" t="s">
        <v>245</v>
      </c>
      <c r="P67" s="10">
        <v>44986</v>
      </c>
      <c r="Q67" s="10">
        <v>45230</v>
      </c>
      <c r="R67" s="9">
        <f t="shared" si="0"/>
        <v>0</v>
      </c>
      <c r="S67" s="11">
        <f t="shared" si="1"/>
        <v>0</v>
      </c>
      <c r="T67" s="5" t="s">
        <v>73</v>
      </c>
      <c r="U67" s="8"/>
      <c r="V67" s="8"/>
      <c r="W67" s="6" t="s">
        <v>273</v>
      </c>
      <c r="X67" s="6" t="s">
        <v>73</v>
      </c>
      <c r="Y67" s="8"/>
      <c r="Z67" s="8"/>
      <c r="AA67" s="6" t="s">
        <v>273</v>
      </c>
      <c r="AB67" s="6" t="s">
        <v>73</v>
      </c>
      <c r="AC67" s="8"/>
      <c r="AD67" s="8"/>
      <c r="AE67" s="6" t="s">
        <v>274</v>
      </c>
      <c r="AF67" s="6" t="s">
        <v>73</v>
      </c>
      <c r="AG67" s="8"/>
      <c r="AH67" s="8"/>
      <c r="AI67" s="6"/>
      <c r="AJ67" s="6"/>
      <c r="AK67" s="8"/>
      <c r="AL67" s="8"/>
      <c r="AM67" s="6"/>
      <c r="AN67" s="6"/>
      <c r="AO67" s="9">
        <v>0</v>
      </c>
      <c r="AP67" s="8"/>
      <c r="AQ67" s="6"/>
      <c r="AR67" s="6"/>
      <c r="AS67" s="9">
        <v>1</v>
      </c>
      <c r="AT67" s="9"/>
      <c r="AU67" s="6"/>
      <c r="AV67" s="6"/>
      <c r="AW67" s="9">
        <v>1</v>
      </c>
      <c r="AX67" s="9"/>
      <c r="AY67" s="6"/>
      <c r="AZ67" s="6"/>
      <c r="BA67" s="8"/>
      <c r="BB67" s="8"/>
      <c r="BC67" s="6" t="s">
        <v>73</v>
      </c>
      <c r="BD67" s="6" t="s">
        <v>73</v>
      </c>
      <c r="BE67" s="9">
        <v>1</v>
      </c>
      <c r="BF67" s="8"/>
      <c r="BG67" s="6" t="s">
        <v>73</v>
      </c>
      <c r="BH67" s="6" t="s">
        <v>73</v>
      </c>
      <c r="BI67" s="8"/>
      <c r="BJ67" s="8"/>
      <c r="BK67" s="6" t="s">
        <v>73</v>
      </c>
      <c r="BL67" s="6" t="s">
        <v>73</v>
      </c>
      <c r="BM67" s="8"/>
      <c r="BN67" s="8"/>
      <c r="BO67" s="6" t="s">
        <v>73</v>
      </c>
      <c r="BP67" s="6" t="s">
        <v>73</v>
      </c>
    </row>
    <row r="68" spans="1:68" ht="90" x14ac:dyDescent="0.25">
      <c r="A68" s="5" t="s">
        <v>275</v>
      </c>
      <c r="B68" s="5" t="s">
        <v>69</v>
      </c>
      <c r="C68" s="6" t="s">
        <v>70</v>
      </c>
      <c r="D68" s="5" t="s">
        <v>113</v>
      </c>
      <c r="E68" s="5" t="s">
        <v>114</v>
      </c>
      <c r="F68" s="5" t="s">
        <v>276</v>
      </c>
      <c r="G68" s="7">
        <v>1</v>
      </c>
      <c r="H68" s="6" t="s">
        <v>277</v>
      </c>
      <c r="I68" s="7">
        <v>1</v>
      </c>
      <c r="J68" s="5" t="s">
        <v>278</v>
      </c>
      <c r="K68" s="6" t="s">
        <v>279</v>
      </c>
      <c r="L68" s="5" t="s">
        <v>119</v>
      </c>
      <c r="M68" s="8"/>
      <c r="N68" s="9">
        <v>1</v>
      </c>
      <c r="O68" s="6" t="s">
        <v>280</v>
      </c>
      <c r="P68" s="10">
        <v>44930</v>
      </c>
      <c r="Q68" s="10">
        <v>45015</v>
      </c>
      <c r="R68" s="9">
        <f t="shared" si="0"/>
        <v>1</v>
      </c>
      <c r="S68" s="11">
        <f t="shared" si="1"/>
        <v>1</v>
      </c>
      <c r="T68" s="5" t="s">
        <v>73</v>
      </c>
      <c r="U68" s="8"/>
      <c r="V68" s="8"/>
      <c r="W68" s="6" t="s">
        <v>73</v>
      </c>
      <c r="X68" s="6" t="s">
        <v>73</v>
      </c>
      <c r="Y68" s="8"/>
      <c r="Z68" s="8"/>
      <c r="AA68" s="6" t="s">
        <v>73</v>
      </c>
      <c r="AB68" s="6" t="s">
        <v>73</v>
      </c>
      <c r="AC68" s="9">
        <v>1</v>
      </c>
      <c r="AD68" s="9">
        <v>1</v>
      </c>
      <c r="AE68" s="6" t="s">
        <v>281</v>
      </c>
      <c r="AF68" s="6" t="s">
        <v>282</v>
      </c>
      <c r="AG68" s="8"/>
      <c r="AH68" s="8"/>
      <c r="AI68" s="6"/>
      <c r="AJ68" s="6"/>
      <c r="AK68" s="8"/>
      <c r="AL68" s="8"/>
      <c r="AM68" s="6"/>
      <c r="AN68" s="6"/>
      <c r="AO68" s="8"/>
      <c r="AP68" s="8"/>
      <c r="AQ68" s="6"/>
      <c r="AR68" s="6"/>
      <c r="AS68" s="8"/>
      <c r="AT68" s="8"/>
      <c r="AU68" s="6"/>
      <c r="AV68" s="6"/>
      <c r="AW68" s="8"/>
      <c r="AX68" s="8"/>
      <c r="AY68" s="6"/>
      <c r="AZ68" s="6"/>
      <c r="BA68" s="8"/>
      <c r="BB68" s="8"/>
      <c r="BC68" s="6" t="s">
        <v>73</v>
      </c>
      <c r="BD68" s="6" t="s">
        <v>73</v>
      </c>
      <c r="BE68" s="8"/>
      <c r="BF68" s="8"/>
      <c r="BG68" s="6" t="s">
        <v>73</v>
      </c>
      <c r="BH68" s="6" t="s">
        <v>73</v>
      </c>
      <c r="BI68" s="8"/>
      <c r="BJ68" s="8"/>
      <c r="BK68" s="6" t="s">
        <v>73</v>
      </c>
      <c r="BL68" s="6" t="s">
        <v>73</v>
      </c>
      <c r="BM68" s="8"/>
      <c r="BN68" s="8"/>
      <c r="BO68" s="6" t="s">
        <v>73</v>
      </c>
      <c r="BP68" s="6" t="s">
        <v>73</v>
      </c>
    </row>
    <row r="69" spans="1:68" ht="135" x14ac:dyDescent="0.25">
      <c r="A69" s="5" t="s">
        <v>275</v>
      </c>
      <c r="B69" s="5" t="s">
        <v>69</v>
      </c>
      <c r="C69" s="6" t="s">
        <v>70</v>
      </c>
      <c r="D69" s="5" t="s">
        <v>113</v>
      </c>
      <c r="E69" s="5" t="s">
        <v>114</v>
      </c>
      <c r="F69" s="5" t="s">
        <v>276</v>
      </c>
      <c r="G69" s="7">
        <v>1</v>
      </c>
      <c r="H69" s="6" t="s">
        <v>277</v>
      </c>
      <c r="I69" s="7">
        <v>2</v>
      </c>
      <c r="J69" s="5" t="s">
        <v>283</v>
      </c>
      <c r="K69" s="6" t="s">
        <v>284</v>
      </c>
      <c r="L69" s="5" t="s">
        <v>119</v>
      </c>
      <c r="M69" s="8"/>
      <c r="N69" s="9">
        <v>2</v>
      </c>
      <c r="O69" s="6" t="s">
        <v>280</v>
      </c>
      <c r="P69" s="10">
        <v>44930</v>
      </c>
      <c r="Q69" s="10">
        <v>45289</v>
      </c>
      <c r="R69" s="9">
        <f t="shared" si="0"/>
        <v>0</v>
      </c>
      <c r="S69" s="11">
        <f t="shared" si="1"/>
        <v>0</v>
      </c>
      <c r="T69" s="5" t="s">
        <v>73</v>
      </c>
      <c r="U69" s="8"/>
      <c r="V69" s="8"/>
      <c r="W69" s="6" t="s">
        <v>73</v>
      </c>
      <c r="X69" s="6" t="s">
        <v>73</v>
      </c>
      <c r="Y69" s="8"/>
      <c r="Z69" s="8"/>
      <c r="AA69" s="6" t="s">
        <v>73</v>
      </c>
      <c r="AB69" s="6" t="s">
        <v>73</v>
      </c>
      <c r="AC69" s="8"/>
      <c r="AD69" s="8"/>
      <c r="AE69" s="6" t="s">
        <v>73</v>
      </c>
      <c r="AF69" s="6" t="s">
        <v>73</v>
      </c>
      <c r="AG69" s="8"/>
      <c r="AH69" s="8"/>
      <c r="AI69" s="6"/>
      <c r="AJ69" s="6"/>
      <c r="AK69" s="8"/>
      <c r="AL69" s="8"/>
      <c r="AM69" s="6"/>
      <c r="AN69" s="6"/>
      <c r="AO69" s="9">
        <v>1</v>
      </c>
      <c r="AP69" s="9"/>
      <c r="AQ69" s="6"/>
      <c r="AR69" s="6"/>
      <c r="AS69" s="8"/>
      <c r="AT69" s="8"/>
      <c r="AU69" s="6"/>
      <c r="AV69" s="6"/>
      <c r="AW69" s="8"/>
      <c r="AX69" s="8"/>
      <c r="AY69" s="6"/>
      <c r="AZ69" s="6"/>
      <c r="BA69" s="8"/>
      <c r="BB69" s="8"/>
      <c r="BC69" s="6" t="s">
        <v>73</v>
      </c>
      <c r="BD69" s="6" t="s">
        <v>73</v>
      </c>
      <c r="BE69" s="9">
        <v>1</v>
      </c>
      <c r="BF69" s="8"/>
      <c r="BG69" s="6" t="s">
        <v>73</v>
      </c>
      <c r="BH69" s="6" t="s">
        <v>73</v>
      </c>
      <c r="BI69" s="8"/>
      <c r="BJ69" s="8"/>
      <c r="BK69" s="6" t="s">
        <v>73</v>
      </c>
      <c r="BL69" s="6" t="s">
        <v>73</v>
      </c>
      <c r="BM69" s="8"/>
      <c r="BN69" s="8"/>
      <c r="BO69" s="6" t="s">
        <v>73</v>
      </c>
      <c r="BP69" s="6" t="s">
        <v>73</v>
      </c>
    </row>
    <row r="70" spans="1:68" ht="90" x14ac:dyDescent="0.25">
      <c r="A70" s="5" t="s">
        <v>275</v>
      </c>
      <c r="B70" s="5" t="s">
        <v>69</v>
      </c>
      <c r="C70" s="6" t="s">
        <v>70</v>
      </c>
      <c r="D70" s="5" t="s">
        <v>113</v>
      </c>
      <c r="E70" s="5" t="s">
        <v>114</v>
      </c>
      <c r="F70" s="5" t="s">
        <v>276</v>
      </c>
      <c r="G70" s="7">
        <v>1</v>
      </c>
      <c r="H70" s="6" t="s">
        <v>277</v>
      </c>
      <c r="I70" s="7">
        <v>3</v>
      </c>
      <c r="J70" s="5" t="s">
        <v>285</v>
      </c>
      <c r="K70" s="6" t="s">
        <v>286</v>
      </c>
      <c r="L70" s="5" t="s">
        <v>119</v>
      </c>
      <c r="M70" s="8"/>
      <c r="N70" s="9">
        <v>2</v>
      </c>
      <c r="O70" s="6" t="s">
        <v>280</v>
      </c>
      <c r="P70" s="10">
        <v>44930</v>
      </c>
      <c r="Q70" s="10">
        <v>45289</v>
      </c>
      <c r="R70" s="9">
        <f t="shared" si="0"/>
        <v>0</v>
      </c>
      <c r="S70" s="11">
        <f t="shared" si="1"/>
        <v>0</v>
      </c>
      <c r="T70" s="5" t="s">
        <v>73</v>
      </c>
      <c r="U70" s="8"/>
      <c r="V70" s="8"/>
      <c r="W70" s="6" t="s">
        <v>73</v>
      </c>
      <c r="X70" s="6" t="s">
        <v>73</v>
      </c>
      <c r="Y70" s="8"/>
      <c r="Z70" s="8"/>
      <c r="AA70" s="6" t="s">
        <v>73</v>
      </c>
      <c r="AB70" s="6" t="s">
        <v>73</v>
      </c>
      <c r="AC70" s="8"/>
      <c r="AD70" s="8"/>
      <c r="AE70" s="6" t="s">
        <v>73</v>
      </c>
      <c r="AF70" s="6" t="s">
        <v>73</v>
      </c>
      <c r="AG70" s="8"/>
      <c r="AH70" s="8"/>
      <c r="AI70" s="6"/>
      <c r="AJ70" s="6"/>
      <c r="AK70" s="8"/>
      <c r="AL70" s="8"/>
      <c r="AM70" s="6"/>
      <c r="AN70" s="6"/>
      <c r="AO70" s="9">
        <v>1</v>
      </c>
      <c r="AP70" s="9"/>
      <c r="AQ70" s="6"/>
      <c r="AR70" s="6"/>
      <c r="AS70" s="8"/>
      <c r="AT70" s="8"/>
      <c r="AU70" s="6"/>
      <c r="AV70" s="6"/>
      <c r="AW70" s="8"/>
      <c r="AX70" s="8"/>
      <c r="AY70" s="6"/>
      <c r="AZ70" s="6"/>
      <c r="BA70" s="8"/>
      <c r="BB70" s="8"/>
      <c r="BC70" s="6" t="s">
        <v>73</v>
      </c>
      <c r="BD70" s="6" t="s">
        <v>73</v>
      </c>
      <c r="BE70" s="9">
        <v>1</v>
      </c>
      <c r="BF70" s="8"/>
      <c r="BG70" s="6" t="s">
        <v>73</v>
      </c>
      <c r="BH70" s="6" t="s">
        <v>73</v>
      </c>
      <c r="BI70" s="8"/>
      <c r="BJ70" s="8"/>
      <c r="BK70" s="6" t="s">
        <v>73</v>
      </c>
      <c r="BL70" s="6" t="s">
        <v>73</v>
      </c>
      <c r="BM70" s="8"/>
      <c r="BN70" s="8"/>
      <c r="BO70" s="6" t="s">
        <v>73</v>
      </c>
      <c r="BP70" s="6" t="s">
        <v>73</v>
      </c>
    </row>
    <row r="71" spans="1:68" ht="90" x14ac:dyDescent="0.25">
      <c r="A71" s="5" t="s">
        <v>275</v>
      </c>
      <c r="B71" s="5" t="s">
        <v>69</v>
      </c>
      <c r="C71" s="6" t="s">
        <v>70</v>
      </c>
      <c r="D71" s="5" t="s">
        <v>113</v>
      </c>
      <c r="E71" s="5" t="s">
        <v>114</v>
      </c>
      <c r="F71" s="5" t="s">
        <v>276</v>
      </c>
      <c r="G71" s="7">
        <v>2</v>
      </c>
      <c r="H71" s="6" t="s">
        <v>287</v>
      </c>
      <c r="I71" s="7">
        <v>1</v>
      </c>
      <c r="J71" s="5" t="s">
        <v>288</v>
      </c>
      <c r="K71" s="6" t="s">
        <v>289</v>
      </c>
      <c r="L71" s="5" t="s">
        <v>119</v>
      </c>
      <c r="M71" s="8"/>
      <c r="N71" s="9">
        <v>3</v>
      </c>
      <c r="O71" s="6" t="s">
        <v>280</v>
      </c>
      <c r="P71" s="10">
        <v>44930</v>
      </c>
      <c r="Q71" s="10">
        <v>45290</v>
      </c>
      <c r="R71" s="9">
        <f t="shared" si="0"/>
        <v>0</v>
      </c>
      <c r="S71" s="11">
        <f t="shared" si="1"/>
        <v>0</v>
      </c>
      <c r="T71" s="5" t="s">
        <v>73</v>
      </c>
      <c r="U71" s="8"/>
      <c r="V71" s="8"/>
      <c r="W71" s="6" t="s">
        <v>73</v>
      </c>
      <c r="X71" s="6" t="s">
        <v>73</v>
      </c>
      <c r="Y71" s="8"/>
      <c r="Z71" s="8"/>
      <c r="AA71" s="6" t="s">
        <v>73</v>
      </c>
      <c r="AB71" s="6" t="s">
        <v>73</v>
      </c>
      <c r="AC71" s="8"/>
      <c r="AD71" s="8"/>
      <c r="AE71" s="6" t="s">
        <v>73</v>
      </c>
      <c r="AF71" s="6" t="s">
        <v>73</v>
      </c>
      <c r="AG71" s="8"/>
      <c r="AH71" s="8"/>
      <c r="AI71" s="6"/>
      <c r="AJ71" s="6"/>
      <c r="AK71" s="8"/>
      <c r="AL71" s="8"/>
      <c r="AM71" s="6"/>
      <c r="AN71" s="6"/>
      <c r="AO71" s="9">
        <v>1</v>
      </c>
      <c r="AP71" s="9"/>
      <c r="AQ71" s="6"/>
      <c r="AR71" s="6"/>
      <c r="AS71" s="8"/>
      <c r="AT71" s="8"/>
      <c r="AU71" s="6"/>
      <c r="AV71" s="6"/>
      <c r="AW71" s="8"/>
      <c r="AX71" s="8"/>
      <c r="AY71" s="6"/>
      <c r="AZ71" s="6"/>
      <c r="BA71" s="9">
        <v>1</v>
      </c>
      <c r="BB71" s="8"/>
      <c r="BC71" s="6" t="s">
        <v>73</v>
      </c>
      <c r="BD71" s="6" t="s">
        <v>73</v>
      </c>
      <c r="BE71" s="8"/>
      <c r="BF71" s="8"/>
      <c r="BG71" s="6" t="s">
        <v>73</v>
      </c>
      <c r="BH71" s="6" t="s">
        <v>73</v>
      </c>
      <c r="BI71" s="8"/>
      <c r="BJ71" s="8"/>
      <c r="BK71" s="6" t="s">
        <v>73</v>
      </c>
      <c r="BL71" s="6" t="s">
        <v>73</v>
      </c>
      <c r="BM71" s="9">
        <v>1</v>
      </c>
      <c r="BN71" s="8"/>
      <c r="BO71" s="6" t="s">
        <v>73</v>
      </c>
      <c r="BP71" s="6" t="s">
        <v>73</v>
      </c>
    </row>
    <row r="72" spans="1:68" ht="75" x14ac:dyDescent="0.25">
      <c r="A72" s="5" t="s">
        <v>290</v>
      </c>
      <c r="B72" s="5" t="s">
        <v>69</v>
      </c>
      <c r="C72" s="6" t="s">
        <v>70</v>
      </c>
      <c r="D72" s="5" t="s">
        <v>113</v>
      </c>
      <c r="E72" s="5" t="s">
        <v>114</v>
      </c>
      <c r="F72" s="5" t="s">
        <v>115</v>
      </c>
      <c r="G72" s="7">
        <v>3</v>
      </c>
      <c r="H72" s="6" t="s">
        <v>291</v>
      </c>
      <c r="I72" s="7">
        <v>1</v>
      </c>
      <c r="J72" s="5" t="s">
        <v>292</v>
      </c>
      <c r="K72" s="6" t="s">
        <v>293</v>
      </c>
      <c r="L72" s="5" t="s">
        <v>119</v>
      </c>
      <c r="M72" s="8"/>
      <c r="N72" s="9">
        <v>1</v>
      </c>
      <c r="O72" s="6" t="s">
        <v>294</v>
      </c>
      <c r="P72" s="10">
        <v>44958</v>
      </c>
      <c r="Q72" s="10">
        <v>45046</v>
      </c>
      <c r="R72" s="9">
        <f t="shared" ref="R72:R135" si="2">V72+Z72+AD72+AH72+AL72+AP72+AT72+AX72+BB72+BF72+BJ72+BN72</f>
        <v>0</v>
      </c>
      <c r="S72" s="11">
        <f t="shared" ref="S72:S135" si="3">+R72/N72</f>
        <v>0</v>
      </c>
      <c r="T72" s="5" t="s">
        <v>73</v>
      </c>
      <c r="U72" s="8"/>
      <c r="V72" s="8"/>
      <c r="W72" s="6" t="s">
        <v>73</v>
      </c>
      <c r="X72" s="6" t="s">
        <v>73</v>
      </c>
      <c r="Y72" s="8"/>
      <c r="Z72" s="8"/>
      <c r="AA72" s="6" t="s">
        <v>73</v>
      </c>
      <c r="AB72" s="6" t="s">
        <v>73</v>
      </c>
      <c r="AC72" s="8"/>
      <c r="AD72" s="8"/>
      <c r="AE72" s="6" t="s">
        <v>73</v>
      </c>
      <c r="AF72" s="6" t="s">
        <v>73</v>
      </c>
      <c r="AG72" s="9">
        <v>1</v>
      </c>
      <c r="AH72" s="9"/>
      <c r="AI72" s="6"/>
      <c r="AJ72" s="6"/>
      <c r="AK72" s="8"/>
      <c r="AL72" s="8"/>
      <c r="AM72" s="6"/>
      <c r="AN72" s="6"/>
      <c r="AO72" s="8"/>
      <c r="AP72" s="8"/>
      <c r="AQ72" s="6"/>
      <c r="AR72" s="6"/>
      <c r="AS72" s="8"/>
      <c r="AT72" s="8"/>
      <c r="AU72" s="6"/>
      <c r="AV72" s="6"/>
      <c r="AW72" s="8"/>
      <c r="AX72" s="8"/>
      <c r="AY72" s="6"/>
      <c r="AZ72" s="6"/>
      <c r="BA72" s="8"/>
      <c r="BB72" s="8"/>
      <c r="BC72" s="6" t="s">
        <v>73</v>
      </c>
      <c r="BD72" s="6" t="s">
        <v>73</v>
      </c>
      <c r="BE72" s="8"/>
      <c r="BF72" s="8"/>
      <c r="BG72" s="6" t="s">
        <v>73</v>
      </c>
      <c r="BH72" s="6" t="s">
        <v>73</v>
      </c>
      <c r="BI72" s="8"/>
      <c r="BJ72" s="8"/>
      <c r="BK72" s="6" t="s">
        <v>73</v>
      </c>
      <c r="BL72" s="6" t="s">
        <v>73</v>
      </c>
      <c r="BM72" s="8"/>
      <c r="BN72" s="8"/>
      <c r="BO72" s="6" t="s">
        <v>73</v>
      </c>
      <c r="BP72" s="6" t="s">
        <v>73</v>
      </c>
    </row>
    <row r="73" spans="1:68" ht="75" x14ac:dyDescent="0.25">
      <c r="A73" s="5" t="s">
        <v>290</v>
      </c>
      <c r="B73" s="5" t="s">
        <v>69</v>
      </c>
      <c r="C73" s="6" t="s">
        <v>70</v>
      </c>
      <c r="D73" s="5" t="s">
        <v>113</v>
      </c>
      <c r="E73" s="5" t="s">
        <v>114</v>
      </c>
      <c r="F73" s="5" t="s">
        <v>115</v>
      </c>
      <c r="G73" s="7">
        <v>3</v>
      </c>
      <c r="H73" s="6" t="s">
        <v>291</v>
      </c>
      <c r="I73" s="7">
        <v>2</v>
      </c>
      <c r="J73" s="5" t="s">
        <v>295</v>
      </c>
      <c r="K73" s="6" t="s">
        <v>296</v>
      </c>
      <c r="L73" s="5" t="s">
        <v>119</v>
      </c>
      <c r="M73" s="9">
        <v>1</v>
      </c>
      <c r="N73" s="9">
        <v>1</v>
      </c>
      <c r="O73" s="6" t="s">
        <v>294</v>
      </c>
      <c r="P73" s="10">
        <v>44958</v>
      </c>
      <c r="Q73" s="10">
        <v>45046</v>
      </c>
      <c r="R73" s="9">
        <f t="shared" si="2"/>
        <v>0</v>
      </c>
      <c r="S73" s="11">
        <f t="shared" si="3"/>
        <v>0</v>
      </c>
      <c r="T73" s="5" t="s">
        <v>73</v>
      </c>
      <c r="U73" s="8"/>
      <c r="V73" s="8"/>
      <c r="W73" s="6" t="s">
        <v>73</v>
      </c>
      <c r="X73" s="6" t="s">
        <v>73</v>
      </c>
      <c r="Y73" s="8"/>
      <c r="Z73" s="8"/>
      <c r="AA73" s="6" t="s">
        <v>73</v>
      </c>
      <c r="AB73" s="6" t="s">
        <v>73</v>
      </c>
      <c r="AC73" s="9">
        <v>1</v>
      </c>
      <c r="AD73" s="9">
        <v>0</v>
      </c>
      <c r="AE73" s="6" t="s">
        <v>297</v>
      </c>
      <c r="AF73" s="6" t="s">
        <v>298</v>
      </c>
      <c r="AG73" s="9">
        <v>0</v>
      </c>
      <c r="AH73" s="9"/>
      <c r="AI73" s="6"/>
      <c r="AJ73" s="6"/>
      <c r="AK73" s="8"/>
      <c r="AL73" s="8"/>
      <c r="AM73" s="6"/>
      <c r="AN73" s="6"/>
      <c r="AO73" s="8"/>
      <c r="AP73" s="8"/>
      <c r="AQ73" s="6"/>
      <c r="AR73" s="6"/>
      <c r="AS73" s="8"/>
      <c r="AT73" s="8"/>
      <c r="AU73" s="6"/>
      <c r="AV73" s="6"/>
      <c r="AW73" s="8"/>
      <c r="AX73" s="8"/>
      <c r="AY73" s="6"/>
      <c r="AZ73" s="6"/>
      <c r="BA73" s="8"/>
      <c r="BB73" s="8"/>
      <c r="BC73" s="6" t="s">
        <v>73</v>
      </c>
      <c r="BD73" s="6" t="s">
        <v>73</v>
      </c>
      <c r="BE73" s="8"/>
      <c r="BF73" s="8"/>
      <c r="BG73" s="6" t="s">
        <v>73</v>
      </c>
      <c r="BH73" s="6" t="s">
        <v>73</v>
      </c>
      <c r="BI73" s="8"/>
      <c r="BJ73" s="8"/>
      <c r="BK73" s="6" t="s">
        <v>73</v>
      </c>
      <c r="BL73" s="6" t="s">
        <v>73</v>
      </c>
      <c r="BM73" s="8"/>
      <c r="BN73" s="8"/>
      <c r="BO73" s="6" t="s">
        <v>73</v>
      </c>
      <c r="BP73" s="6" t="s">
        <v>73</v>
      </c>
    </row>
    <row r="74" spans="1:68" ht="75" x14ac:dyDescent="0.25">
      <c r="A74" s="5" t="s">
        <v>290</v>
      </c>
      <c r="B74" s="5" t="s">
        <v>69</v>
      </c>
      <c r="C74" s="6" t="s">
        <v>70</v>
      </c>
      <c r="D74" s="5" t="s">
        <v>113</v>
      </c>
      <c r="E74" s="5" t="s">
        <v>114</v>
      </c>
      <c r="F74" s="5" t="s">
        <v>115</v>
      </c>
      <c r="G74" s="7">
        <v>3</v>
      </c>
      <c r="H74" s="6" t="s">
        <v>291</v>
      </c>
      <c r="I74" s="7">
        <v>3</v>
      </c>
      <c r="J74" s="5" t="s">
        <v>299</v>
      </c>
      <c r="K74" s="6" t="s">
        <v>300</v>
      </c>
      <c r="L74" s="5" t="s">
        <v>119</v>
      </c>
      <c r="M74" s="9">
        <v>3</v>
      </c>
      <c r="N74" s="9">
        <v>3</v>
      </c>
      <c r="O74" s="6" t="s">
        <v>294</v>
      </c>
      <c r="P74" s="10">
        <v>44958</v>
      </c>
      <c r="Q74" s="10">
        <v>45199</v>
      </c>
      <c r="R74" s="9">
        <f t="shared" si="2"/>
        <v>1</v>
      </c>
      <c r="S74" s="11">
        <f t="shared" si="3"/>
        <v>0.33333333333333331</v>
      </c>
      <c r="T74" s="5" t="s">
        <v>73</v>
      </c>
      <c r="U74" s="8"/>
      <c r="V74" s="8"/>
      <c r="W74" s="6" t="s">
        <v>73</v>
      </c>
      <c r="X74" s="6" t="s">
        <v>73</v>
      </c>
      <c r="Y74" s="8"/>
      <c r="Z74" s="8"/>
      <c r="AA74" s="6" t="s">
        <v>73</v>
      </c>
      <c r="AB74" s="6" t="s">
        <v>73</v>
      </c>
      <c r="AC74" s="8"/>
      <c r="AD74" s="8"/>
      <c r="AE74" s="6" t="s">
        <v>73</v>
      </c>
      <c r="AF74" s="6" t="s">
        <v>73</v>
      </c>
      <c r="AG74" s="9">
        <v>1</v>
      </c>
      <c r="AH74" s="9"/>
      <c r="AI74" s="6"/>
      <c r="AJ74" s="6"/>
      <c r="AK74" s="8"/>
      <c r="AL74" s="8"/>
      <c r="AM74" s="6"/>
      <c r="AN74" s="6"/>
      <c r="AO74" s="8"/>
      <c r="AP74" s="8"/>
      <c r="AQ74" s="6"/>
      <c r="AR74" s="6"/>
      <c r="AS74" s="8"/>
      <c r="AT74" s="8"/>
      <c r="AU74" s="6"/>
      <c r="AV74" s="6"/>
      <c r="AW74" s="8"/>
      <c r="AX74" s="8"/>
      <c r="AY74" s="6"/>
      <c r="AZ74" s="6"/>
      <c r="BA74" s="9">
        <v>1</v>
      </c>
      <c r="BB74" s="9">
        <v>1</v>
      </c>
      <c r="BC74" s="6" t="s">
        <v>301</v>
      </c>
      <c r="BD74" s="6" t="s">
        <v>302</v>
      </c>
      <c r="BE74" s="8"/>
      <c r="BF74" s="8"/>
      <c r="BG74" s="6" t="s">
        <v>73</v>
      </c>
      <c r="BH74" s="6" t="s">
        <v>73</v>
      </c>
      <c r="BI74" s="9">
        <v>1</v>
      </c>
      <c r="BJ74" s="8"/>
      <c r="BK74" s="6" t="s">
        <v>303</v>
      </c>
      <c r="BL74" s="6" t="s">
        <v>304</v>
      </c>
      <c r="BM74" s="8"/>
      <c r="BN74" s="8"/>
      <c r="BO74" s="6" t="s">
        <v>73</v>
      </c>
      <c r="BP74" s="6" t="s">
        <v>73</v>
      </c>
    </row>
    <row r="75" spans="1:68" ht="75" x14ac:dyDescent="0.25">
      <c r="A75" s="5" t="s">
        <v>290</v>
      </c>
      <c r="B75" s="5" t="s">
        <v>69</v>
      </c>
      <c r="C75" s="6" t="s">
        <v>70</v>
      </c>
      <c r="D75" s="5" t="s">
        <v>113</v>
      </c>
      <c r="E75" s="5" t="s">
        <v>114</v>
      </c>
      <c r="F75" s="5" t="s">
        <v>115</v>
      </c>
      <c r="G75" s="7">
        <v>3</v>
      </c>
      <c r="H75" s="6" t="s">
        <v>291</v>
      </c>
      <c r="I75" s="7">
        <v>4</v>
      </c>
      <c r="J75" s="5" t="s">
        <v>305</v>
      </c>
      <c r="K75" s="6" t="s">
        <v>306</v>
      </c>
      <c r="L75" s="5" t="s">
        <v>119</v>
      </c>
      <c r="M75" s="9">
        <v>1</v>
      </c>
      <c r="N75" s="9">
        <v>1</v>
      </c>
      <c r="O75" s="6" t="s">
        <v>294</v>
      </c>
      <c r="P75" s="10">
        <v>44958</v>
      </c>
      <c r="Q75" s="10">
        <v>45199</v>
      </c>
      <c r="R75" s="9">
        <f t="shared" si="2"/>
        <v>0</v>
      </c>
      <c r="S75" s="11">
        <f t="shared" si="3"/>
        <v>0</v>
      </c>
      <c r="T75" s="5" t="s">
        <v>73</v>
      </c>
      <c r="U75" s="8"/>
      <c r="V75" s="8"/>
      <c r="W75" s="6" t="s">
        <v>73</v>
      </c>
      <c r="X75" s="6" t="s">
        <v>73</v>
      </c>
      <c r="Y75" s="8"/>
      <c r="Z75" s="8"/>
      <c r="AA75" s="6" t="s">
        <v>73</v>
      </c>
      <c r="AB75" s="6" t="s">
        <v>73</v>
      </c>
      <c r="AC75" s="8"/>
      <c r="AD75" s="8"/>
      <c r="AE75" s="6" t="s">
        <v>73</v>
      </c>
      <c r="AF75" s="6" t="s">
        <v>73</v>
      </c>
      <c r="AG75" s="8"/>
      <c r="AH75" s="8"/>
      <c r="AI75" s="6"/>
      <c r="AJ75" s="6"/>
      <c r="AK75" s="8"/>
      <c r="AL75" s="8"/>
      <c r="AM75" s="6"/>
      <c r="AN75" s="6"/>
      <c r="AO75" s="8"/>
      <c r="AP75" s="8"/>
      <c r="AQ75" s="6"/>
      <c r="AR75" s="6"/>
      <c r="AS75" s="8"/>
      <c r="AT75" s="8"/>
      <c r="AU75" s="6"/>
      <c r="AV75" s="6"/>
      <c r="AW75" s="8"/>
      <c r="AX75" s="8"/>
      <c r="AY75" s="6"/>
      <c r="AZ75" s="6"/>
      <c r="BA75" s="9">
        <v>1</v>
      </c>
      <c r="BB75" s="8"/>
      <c r="BC75" s="6" t="s">
        <v>73</v>
      </c>
      <c r="BD75" s="6" t="s">
        <v>73</v>
      </c>
      <c r="BE75" s="8"/>
      <c r="BF75" s="8"/>
      <c r="BG75" s="6" t="s">
        <v>73</v>
      </c>
      <c r="BH75" s="6" t="s">
        <v>73</v>
      </c>
      <c r="BI75" s="9">
        <v>0</v>
      </c>
      <c r="BJ75" s="8"/>
      <c r="BK75" s="6" t="s">
        <v>73</v>
      </c>
      <c r="BL75" s="6" t="s">
        <v>73</v>
      </c>
      <c r="BM75" s="8"/>
      <c r="BN75" s="8"/>
      <c r="BO75" s="6" t="s">
        <v>73</v>
      </c>
      <c r="BP75" s="6" t="s">
        <v>73</v>
      </c>
    </row>
    <row r="76" spans="1:68" ht="75" x14ac:dyDescent="0.25">
      <c r="A76" s="5" t="s">
        <v>290</v>
      </c>
      <c r="B76" s="5" t="s">
        <v>69</v>
      </c>
      <c r="C76" s="6" t="s">
        <v>70</v>
      </c>
      <c r="D76" s="5" t="s">
        <v>113</v>
      </c>
      <c r="E76" s="5" t="s">
        <v>114</v>
      </c>
      <c r="F76" s="5" t="s">
        <v>115</v>
      </c>
      <c r="G76" s="7">
        <v>4</v>
      </c>
      <c r="H76" s="6" t="s">
        <v>307</v>
      </c>
      <c r="I76" s="7">
        <v>1</v>
      </c>
      <c r="J76" s="5" t="s">
        <v>308</v>
      </c>
      <c r="K76" s="6" t="s">
        <v>309</v>
      </c>
      <c r="L76" s="5" t="s">
        <v>119</v>
      </c>
      <c r="M76" s="9">
        <v>1</v>
      </c>
      <c r="N76" s="9">
        <v>1</v>
      </c>
      <c r="O76" s="6" t="s">
        <v>310</v>
      </c>
      <c r="P76" s="10">
        <v>44928</v>
      </c>
      <c r="Q76" s="10">
        <v>44957</v>
      </c>
      <c r="R76" s="9">
        <f t="shared" si="2"/>
        <v>0</v>
      </c>
      <c r="S76" s="11">
        <f t="shared" si="3"/>
        <v>0</v>
      </c>
      <c r="T76" s="5" t="s">
        <v>73</v>
      </c>
      <c r="U76" s="8"/>
      <c r="V76" s="8"/>
      <c r="W76" s="6" t="s">
        <v>73</v>
      </c>
      <c r="X76" s="6" t="s">
        <v>73</v>
      </c>
      <c r="Y76" s="8"/>
      <c r="Z76" s="8"/>
      <c r="AA76" s="6" t="s">
        <v>73</v>
      </c>
      <c r="AB76" s="6" t="s">
        <v>73</v>
      </c>
      <c r="AC76" s="8"/>
      <c r="AD76" s="8"/>
      <c r="AE76" s="6" t="s">
        <v>73</v>
      </c>
      <c r="AF76" s="6" t="s">
        <v>73</v>
      </c>
      <c r="AG76" s="8"/>
      <c r="AH76" s="8"/>
      <c r="AI76" s="6"/>
      <c r="AJ76" s="6"/>
      <c r="AK76" s="8"/>
      <c r="AL76" s="8"/>
      <c r="AM76" s="6"/>
      <c r="AN76" s="6"/>
      <c r="AO76" s="8"/>
      <c r="AP76" s="8"/>
      <c r="AQ76" s="6"/>
      <c r="AR76" s="6"/>
      <c r="AS76" s="8"/>
      <c r="AT76" s="8"/>
      <c r="AU76" s="6"/>
      <c r="AV76" s="6"/>
      <c r="AW76" s="9">
        <v>1</v>
      </c>
      <c r="AX76" s="9"/>
      <c r="AY76" s="6"/>
      <c r="AZ76" s="6"/>
      <c r="BA76" s="8"/>
      <c r="BB76" s="8"/>
      <c r="BC76" s="6" t="s">
        <v>73</v>
      </c>
      <c r="BD76" s="6" t="s">
        <v>73</v>
      </c>
      <c r="BE76" s="8"/>
      <c r="BF76" s="8"/>
      <c r="BG76" s="6" t="s">
        <v>73</v>
      </c>
      <c r="BH76" s="6" t="s">
        <v>73</v>
      </c>
      <c r="BI76" s="8"/>
      <c r="BJ76" s="8"/>
      <c r="BK76" s="6" t="s">
        <v>73</v>
      </c>
      <c r="BL76" s="6" t="s">
        <v>73</v>
      </c>
      <c r="BM76" s="8"/>
      <c r="BN76" s="8"/>
      <c r="BO76" s="6" t="s">
        <v>73</v>
      </c>
      <c r="BP76" s="6" t="s">
        <v>73</v>
      </c>
    </row>
    <row r="77" spans="1:68" ht="75" x14ac:dyDescent="0.25">
      <c r="A77" s="5" t="s">
        <v>290</v>
      </c>
      <c r="B77" s="5" t="s">
        <v>69</v>
      </c>
      <c r="C77" s="6" t="s">
        <v>70</v>
      </c>
      <c r="D77" s="5" t="s">
        <v>113</v>
      </c>
      <c r="E77" s="5" t="s">
        <v>114</v>
      </c>
      <c r="F77" s="5" t="s">
        <v>115</v>
      </c>
      <c r="G77" s="7">
        <v>4</v>
      </c>
      <c r="H77" s="6" t="s">
        <v>307</v>
      </c>
      <c r="I77" s="7">
        <v>2</v>
      </c>
      <c r="J77" s="5" t="s">
        <v>311</v>
      </c>
      <c r="K77" s="6" t="s">
        <v>309</v>
      </c>
      <c r="L77" s="5" t="s">
        <v>119</v>
      </c>
      <c r="M77" s="9">
        <v>1</v>
      </c>
      <c r="N77" s="9">
        <v>1</v>
      </c>
      <c r="O77" s="6" t="s">
        <v>310</v>
      </c>
      <c r="P77" s="10">
        <v>44959</v>
      </c>
      <c r="Q77" s="10">
        <v>45046</v>
      </c>
      <c r="R77" s="9">
        <f t="shared" si="2"/>
        <v>0</v>
      </c>
      <c r="S77" s="11">
        <f t="shared" si="3"/>
        <v>0</v>
      </c>
      <c r="T77" s="5" t="s">
        <v>73</v>
      </c>
      <c r="U77" s="8"/>
      <c r="V77" s="8"/>
      <c r="W77" s="6" t="s">
        <v>73</v>
      </c>
      <c r="X77" s="6" t="s">
        <v>73</v>
      </c>
      <c r="Y77" s="8"/>
      <c r="Z77" s="8"/>
      <c r="AA77" s="6" t="s">
        <v>73</v>
      </c>
      <c r="AB77" s="6" t="s">
        <v>73</v>
      </c>
      <c r="AC77" s="8"/>
      <c r="AD77" s="8"/>
      <c r="AE77" s="6" t="s">
        <v>73</v>
      </c>
      <c r="AF77" s="6" t="s">
        <v>73</v>
      </c>
      <c r="AG77" s="8"/>
      <c r="AH77" s="8"/>
      <c r="AI77" s="6"/>
      <c r="AJ77" s="6"/>
      <c r="AK77" s="8"/>
      <c r="AL77" s="8"/>
      <c r="AM77" s="6"/>
      <c r="AN77" s="6"/>
      <c r="AO77" s="8"/>
      <c r="AP77" s="8"/>
      <c r="AQ77" s="6"/>
      <c r="AR77" s="6"/>
      <c r="AS77" s="8"/>
      <c r="AT77" s="8"/>
      <c r="AU77" s="6"/>
      <c r="AV77" s="6"/>
      <c r="AW77" s="9">
        <v>1</v>
      </c>
      <c r="AX77" s="9"/>
      <c r="AY77" s="6"/>
      <c r="AZ77" s="6"/>
      <c r="BA77" s="8"/>
      <c r="BB77" s="8"/>
      <c r="BC77" s="6" t="s">
        <v>73</v>
      </c>
      <c r="BD77" s="6" t="s">
        <v>73</v>
      </c>
      <c r="BE77" s="8"/>
      <c r="BF77" s="8"/>
      <c r="BG77" s="6" t="s">
        <v>73</v>
      </c>
      <c r="BH77" s="6" t="s">
        <v>73</v>
      </c>
      <c r="BI77" s="8"/>
      <c r="BJ77" s="8"/>
      <c r="BK77" s="6" t="s">
        <v>73</v>
      </c>
      <c r="BL77" s="6" t="s">
        <v>73</v>
      </c>
      <c r="BM77" s="8"/>
      <c r="BN77" s="8"/>
      <c r="BO77" s="6" t="s">
        <v>73</v>
      </c>
      <c r="BP77" s="6" t="s">
        <v>73</v>
      </c>
    </row>
    <row r="78" spans="1:68" ht="75" x14ac:dyDescent="0.25">
      <c r="A78" s="5" t="s">
        <v>290</v>
      </c>
      <c r="B78" s="5" t="s">
        <v>69</v>
      </c>
      <c r="C78" s="6" t="s">
        <v>70</v>
      </c>
      <c r="D78" s="5" t="s">
        <v>113</v>
      </c>
      <c r="E78" s="5" t="s">
        <v>114</v>
      </c>
      <c r="F78" s="5" t="s">
        <v>201</v>
      </c>
      <c r="G78" s="7">
        <v>2</v>
      </c>
      <c r="H78" s="6" t="s">
        <v>312</v>
      </c>
      <c r="I78" s="7">
        <v>1</v>
      </c>
      <c r="J78" s="5" t="s">
        <v>313</v>
      </c>
      <c r="K78" s="6" t="s">
        <v>314</v>
      </c>
      <c r="L78" s="5" t="s">
        <v>119</v>
      </c>
      <c r="M78" s="8"/>
      <c r="N78" s="9">
        <v>1</v>
      </c>
      <c r="O78" s="6" t="s">
        <v>310</v>
      </c>
      <c r="P78" s="10">
        <v>44958</v>
      </c>
      <c r="Q78" s="10">
        <v>45077</v>
      </c>
      <c r="R78" s="9">
        <f t="shared" si="2"/>
        <v>0</v>
      </c>
      <c r="S78" s="11">
        <f t="shared" si="3"/>
        <v>0</v>
      </c>
      <c r="T78" s="5" t="s">
        <v>73</v>
      </c>
      <c r="U78" s="8"/>
      <c r="V78" s="8"/>
      <c r="W78" s="6" t="s">
        <v>73</v>
      </c>
      <c r="X78" s="6" t="s">
        <v>73</v>
      </c>
      <c r="Y78" s="8"/>
      <c r="Z78" s="8"/>
      <c r="AA78" s="6" t="s">
        <v>73</v>
      </c>
      <c r="AB78" s="6" t="s">
        <v>73</v>
      </c>
      <c r="AC78" s="8"/>
      <c r="AD78" s="8"/>
      <c r="AE78" s="6" t="s">
        <v>73</v>
      </c>
      <c r="AF78" s="6" t="s">
        <v>73</v>
      </c>
      <c r="AG78" s="8"/>
      <c r="AH78" s="8"/>
      <c r="AI78" s="6"/>
      <c r="AJ78" s="6"/>
      <c r="AK78" s="9">
        <v>1</v>
      </c>
      <c r="AL78" s="9"/>
      <c r="AM78" s="6"/>
      <c r="AN78" s="6"/>
      <c r="AO78" s="8"/>
      <c r="AP78" s="8"/>
      <c r="AQ78" s="6"/>
      <c r="AR78" s="6"/>
      <c r="AS78" s="8"/>
      <c r="AT78" s="8"/>
      <c r="AU78" s="6"/>
      <c r="AV78" s="6"/>
      <c r="AW78" s="8"/>
      <c r="AX78" s="8"/>
      <c r="AY78" s="6"/>
      <c r="AZ78" s="6"/>
      <c r="BA78" s="8"/>
      <c r="BB78" s="8"/>
      <c r="BC78" s="6" t="s">
        <v>73</v>
      </c>
      <c r="BD78" s="6" t="s">
        <v>73</v>
      </c>
      <c r="BE78" s="8"/>
      <c r="BF78" s="8"/>
      <c r="BG78" s="6" t="s">
        <v>73</v>
      </c>
      <c r="BH78" s="6" t="s">
        <v>73</v>
      </c>
      <c r="BI78" s="8"/>
      <c r="BJ78" s="8"/>
      <c r="BK78" s="6" t="s">
        <v>73</v>
      </c>
      <c r="BL78" s="6" t="s">
        <v>73</v>
      </c>
      <c r="BM78" s="8"/>
      <c r="BN78" s="8"/>
      <c r="BO78" s="6" t="s">
        <v>73</v>
      </c>
      <c r="BP78" s="6" t="s">
        <v>73</v>
      </c>
    </row>
    <row r="79" spans="1:68" ht="75" x14ac:dyDescent="0.25">
      <c r="A79" s="5" t="s">
        <v>290</v>
      </c>
      <c r="B79" s="5" t="s">
        <v>69</v>
      </c>
      <c r="C79" s="6" t="s">
        <v>70</v>
      </c>
      <c r="D79" s="5" t="s">
        <v>113</v>
      </c>
      <c r="E79" s="5" t="s">
        <v>114</v>
      </c>
      <c r="F79" s="5" t="s">
        <v>201</v>
      </c>
      <c r="G79" s="7">
        <v>2</v>
      </c>
      <c r="H79" s="6" t="s">
        <v>312</v>
      </c>
      <c r="I79" s="7">
        <v>2</v>
      </c>
      <c r="J79" s="5" t="s">
        <v>315</v>
      </c>
      <c r="K79" s="6" t="s">
        <v>316</v>
      </c>
      <c r="L79" s="5" t="s">
        <v>119</v>
      </c>
      <c r="M79" s="9">
        <v>10</v>
      </c>
      <c r="N79" s="9">
        <v>10</v>
      </c>
      <c r="O79" s="6" t="s">
        <v>310</v>
      </c>
      <c r="P79" s="10">
        <v>44928</v>
      </c>
      <c r="Q79" s="10">
        <v>45260</v>
      </c>
      <c r="R79" s="9">
        <f t="shared" si="2"/>
        <v>1</v>
      </c>
      <c r="S79" s="11">
        <f t="shared" si="3"/>
        <v>0.1</v>
      </c>
      <c r="T79" s="5" t="s">
        <v>73</v>
      </c>
      <c r="U79" s="8"/>
      <c r="V79" s="8"/>
      <c r="W79" s="6" t="s">
        <v>73</v>
      </c>
      <c r="X79" s="6" t="s">
        <v>73</v>
      </c>
      <c r="Y79" s="8"/>
      <c r="Z79" s="8"/>
      <c r="AA79" s="6" t="s">
        <v>73</v>
      </c>
      <c r="AB79" s="6" t="s">
        <v>73</v>
      </c>
      <c r="AC79" s="9">
        <v>1</v>
      </c>
      <c r="AD79" s="9">
        <v>1</v>
      </c>
      <c r="AE79" s="6" t="s">
        <v>317</v>
      </c>
      <c r="AF79" s="6" t="s">
        <v>318</v>
      </c>
      <c r="AG79" s="9">
        <v>1</v>
      </c>
      <c r="AH79" s="9"/>
      <c r="AI79" s="6"/>
      <c r="AJ79" s="6"/>
      <c r="AK79" s="9">
        <v>1</v>
      </c>
      <c r="AL79" s="9"/>
      <c r="AM79" s="6"/>
      <c r="AN79" s="6"/>
      <c r="AO79" s="9">
        <v>1</v>
      </c>
      <c r="AP79" s="9"/>
      <c r="AQ79" s="6"/>
      <c r="AR79" s="6"/>
      <c r="AS79" s="9">
        <v>1</v>
      </c>
      <c r="AT79" s="9"/>
      <c r="AU79" s="6"/>
      <c r="AV79" s="6"/>
      <c r="AW79" s="9">
        <v>1</v>
      </c>
      <c r="AX79" s="9"/>
      <c r="AY79" s="6"/>
      <c r="AZ79" s="6"/>
      <c r="BA79" s="9">
        <v>1</v>
      </c>
      <c r="BB79" s="8"/>
      <c r="BC79" s="6" t="s">
        <v>73</v>
      </c>
      <c r="BD79" s="6" t="s">
        <v>73</v>
      </c>
      <c r="BE79" s="9">
        <v>1</v>
      </c>
      <c r="BF79" s="8"/>
      <c r="BG79" s="6" t="s">
        <v>73</v>
      </c>
      <c r="BH79" s="6" t="s">
        <v>73</v>
      </c>
      <c r="BI79" s="9">
        <v>1</v>
      </c>
      <c r="BJ79" s="8"/>
      <c r="BK79" s="6" t="s">
        <v>73</v>
      </c>
      <c r="BL79" s="6" t="s">
        <v>73</v>
      </c>
      <c r="BM79" s="9">
        <v>1</v>
      </c>
      <c r="BN79" s="8"/>
      <c r="BO79" s="6" t="s">
        <v>73</v>
      </c>
      <c r="BP79" s="6" t="s">
        <v>73</v>
      </c>
    </row>
    <row r="80" spans="1:68" ht="75" x14ac:dyDescent="0.25">
      <c r="A80" s="5" t="s">
        <v>290</v>
      </c>
      <c r="B80" s="5" t="s">
        <v>69</v>
      </c>
      <c r="C80" s="6" t="s">
        <v>70</v>
      </c>
      <c r="D80" s="5" t="s">
        <v>113</v>
      </c>
      <c r="E80" s="5" t="s">
        <v>114</v>
      </c>
      <c r="F80" s="5" t="s">
        <v>201</v>
      </c>
      <c r="G80" s="7">
        <v>5</v>
      </c>
      <c r="H80" s="6" t="s">
        <v>319</v>
      </c>
      <c r="I80" s="7">
        <v>1</v>
      </c>
      <c r="J80" s="5" t="s">
        <v>320</v>
      </c>
      <c r="K80" s="6" t="s">
        <v>321</v>
      </c>
      <c r="L80" s="5" t="s">
        <v>119</v>
      </c>
      <c r="M80" s="9">
        <v>2</v>
      </c>
      <c r="N80" s="9">
        <v>2</v>
      </c>
      <c r="O80" s="6" t="s">
        <v>294</v>
      </c>
      <c r="P80" s="10">
        <v>44958</v>
      </c>
      <c r="Q80" s="10">
        <v>45275</v>
      </c>
      <c r="R80" s="9">
        <f t="shared" si="2"/>
        <v>0</v>
      </c>
      <c r="S80" s="11">
        <f t="shared" si="3"/>
        <v>0</v>
      </c>
      <c r="T80" s="5" t="s">
        <v>73</v>
      </c>
      <c r="U80" s="8"/>
      <c r="V80" s="8"/>
      <c r="W80" s="6" t="s">
        <v>73</v>
      </c>
      <c r="X80" s="6" t="s">
        <v>73</v>
      </c>
      <c r="Y80" s="8"/>
      <c r="Z80" s="8"/>
      <c r="AA80" s="6" t="s">
        <v>73</v>
      </c>
      <c r="AB80" s="6" t="s">
        <v>73</v>
      </c>
      <c r="AC80" s="8"/>
      <c r="AD80" s="8"/>
      <c r="AE80" s="6" t="s">
        <v>73</v>
      </c>
      <c r="AF80" s="6" t="s">
        <v>73</v>
      </c>
      <c r="AG80" s="8"/>
      <c r="AH80" s="8"/>
      <c r="AI80" s="6"/>
      <c r="AJ80" s="6"/>
      <c r="AK80" s="8"/>
      <c r="AL80" s="8"/>
      <c r="AM80" s="6"/>
      <c r="AN80" s="6"/>
      <c r="AO80" s="8"/>
      <c r="AP80" s="8"/>
      <c r="AQ80" s="6"/>
      <c r="AR80" s="6"/>
      <c r="AS80" s="9">
        <v>1</v>
      </c>
      <c r="AT80" s="9"/>
      <c r="AU80" s="6"/>
      <c r="AV80" s="6"/>
      <c r="AW80" s="8"/>
      <c r="AX80" s="8"/>
      <c r="AY80" s="6"/>
      <c r="AZ80" s="6"/>
      <c r="BA80" s="8"/>
      <c r="BB80" s="8"/>
      <c r="BC80" s="6" t="s">
        <v>73</v>
      </c>
      <c r="BD80" s="6" t="s">
        <v>73</v>
      </c>
      <c r="BE80" s="8"/>
      <c r="BF80" s="8"/>
      <c r="BG80" s="6" t="s">
        <v>73</v>
      </c>
      <c r="BH80" s="6" t="s">
        <v>73</v>
      </c>
      <c r="BI80" s="8"/>
      <c r="BJ80" s="8"/>
      <c r="BK80" s="6" t="s">
        <v>73</v>
      </c>
      <c r="BL80" s="6" t="s">
        <v>73</v>
      </c>
      <c r="BM80" s="9">
        <v>1</v>
      </c>
      <c r="BN80" s="8"/>
      <c r="BO80" s="6" t="s">
        <v>73</v>
      </c>
      <c r="BP80" s="6" t="s">
        <v>73</v>
      </c>
    </row>
    <row r="81" spans="1:68" ht="90" x14ac:dyDescent="0.25">
      <c r="A81" s="5" t="s">
        <v>290</v>
      </c>
      <c r="B81" s="5" t="s">
        <v>69</v>
      </c>
      <c r="C81" s="6" t="s">
        <v>70</v>
      </c>
      <c r="D81" s="5" t="s">
        <v>113</v>
      </c>
      <c r="E81" s="5" t="s">
        <v>114</v>
      </c>
      <c r="F81" s="5" t="s">
        <v>201</v>
      </c>
      <c r="G81" s="7">
        <v>5</v>
      </c>
      <c r="H81" s="6" t="s">
        <v>319</v>
      </c>
      <c r="I81" s="7">
        <v>2</v>
      </c>
      <c r="J81" s="5" t="s">
        <v>322</v>
      </c>
      <c r="K81" s="6" t="s">
        <v>323</v>
      </c>
      <c r="L81" s="5" t="s">
        <v>119</v>
      </c>
      <c r="M81" s="9">
        <v>2</v>
      </c>
      <c r="N81" s="9">
        <v>2</v>
      </c>
      <c r="O81" s="6" t="s">
        <v>294</v>
      </c>
      <c r="P81" s="10">
        <v>45047</v>
      </c>
      <c r="Q81" s="10">
        <v>45275</v>
      </c>
      <c r="R81" s="9">
        <f t="shared" si="2"/>
        <v>0</v>
      </c>
      <c r="S81" s="11">
        <f t="shared" si="3"/>
        <v>0</v>
      </c>
      <c r="T81" s="5" t="s">
        <v>73</v>
      </c>
      <c r="U81" s="8"/>
      <c r="V81" s="8"/>
      <c r="W81" s="6" t="s">
        <v>73</v>
      </c>
      <c r="X81" s="6" t="s">
        <v>73</v>
      </c>
      <c r="Y81" s="8"/>
      <c r="Z81" s="8"/>
      <c r="AA81" s="6" t="s">
        <v>73</v>
      </c>
      <c r="AB81" s="6" t="s">
        <v>73</v>
      </c>
      <c r="AC81" s="8"/>
      <c r="AD81" s="8"/>
      <c r="AE81" s="6" t="s">
        <v>73</v>
      </c>
      <c r="AF81" s="6" t="s">
        <v>73</v>
      </c>
      <c r="AG81" s="8"/>
      <c r="AH81" s="8"/>
      <c r="AI81" s="6"/>
      <c r="AJ81" s="6"/>
      <c r="AK81" s="8"/>
      <c r="AL81" s="8"/>
      <c r="AM81" s="6"/>
      <c r="AN81" s="6"/>
      <c r="AO81" s="8"/>
      <c r="AP81" s="8"/>
      <c r="AQ81" s="6"/>
      <c r="AR81" s="6"/>
      <c r="AS81" s="9">
        <v>1</v>
      </c>
      <c r="AT81" s="9"/>
      <c r="AU81" s="6"/>
      <c r="AV81" s="6"/>
      <c r="AW81" s="8"/>
      <c r="AX81" s="8"/>
      <c r="AY81" s="6"/>
      <c r="AZ81" s="6"/>
      <c r="BA81" s="8"/>
      <c r="BB81" s="8"/>
      <c r="BC81" s="6" t="s">
        <v>73</v>
      </c>
      <c r="BD81" s="6" t="s">
        <v>73</v>
      </c>
      <c r="BE81" s="8"/>
      <c r="BF81" s="8"/>
      <c r="BG81" s="6" t="s">
        <v>73</v>
      </c>
      <c r="BH81" s="6" t="s">
        <v>73</v>
      </c>
      <c r="BI81" s="9">
        <v>1</v>
      </c>
      <c r="BJ81" s="8"/>
      <c r="BK81" s="6" t="s">
        <v>73</v>
      </c>
      <c r="BL81" s="6" t="s">
        <v>73</v>
      </c>
      <c r="BM81" s="8"/>
      <c r="BN81" s="8"/>
      <c r="BO81" s="6" t="s">
        <v>73</v>
      </c>
      <c r="BP81" s="6" t="s">
        <v>73</v>
      </c>
    </row>
    <row r="82" spans="1:68" ht="75" x14ac:dyDescent="0.25">
      <c r="A82" s="5" t="s">
        <v>290</v>
      </c>
      <c r="B82" s="5" t="s">
        <v>69</v>
      </c>
      <c r="C82" s="6" t="s">
        <v>70</v>
      </c>
      <c r="D82" s="5" t="s">
        <v>113</v>
      </c>
      <c r="E82" s="5" t="s">
        <v>114</v>
      </c>
      <c r="F82" s="5" t="s">
        <v>201</v>
      </c>
      <c r="G82" s="7">
        <v>5</v>
      </c>
      <c r="H82" s="6" t="s">
        <v>319</v>
      </c>
      <c r="I82" s="7">
        <v>3</v>
      </c>
      <c r="J82" s="5" t="s">
        <v>324</v>
      </c>
      <c r="K82" s="6" t="s">
        <v>325</v>
      </c>
      <c r="L82" s="5" t="s">
        <v>119</v>
      </c>
      <c r="M82" s="8"/>
      <c r="N82" s="9">
        <v>11</v>
      </c>
      <c r="O82" s="6" t="s">
        <v>294</v>
      </c>
      <c r="P82" s="10">
        <v>45017</v>
      </c>
      <c r="Q82" s="10">
        <v>45291</v>
      </c>
      <c r="R82" s="9">
        <f t="shared" si="2"/>
        <v>2</v>
      </c>
      <c r="S82" s="11">
        <f t="shared" si="3"/>
        <v>0.18181818181818182</v>
      </c>
      <c r="T82" s="5" t="s">
        <v>73</v>
      </c>
      <c r="U82" s="8"/>
      <c r="V82" s="8"/>
      <c r="W82" s="6" t="s">
        <v>73</v>
      </c>
      <c r="X82" s="6" t="s">
        <v>73</v>
      </c>
      <c r="Y82" s="9">
        <v>1</v>
      </c>
      <c r="Z82" s="9">
        <v>1</v>
      </c>
      <c r="AA82" s="6" t="s">
        <v>326</v>
      </c>
      <c r="AB82" s="6" t="s">
        <v>327</v>
      </c>
      <c r="AC82" s="9">
        <v>1</v>
      </c>
      <c r="AD82" s="9">
        <v>1</v>
      </c>
      <c r="AE82" s="6" t="s">
        <v>328</v>
      </c>
      <c r="AF82" s="6" t="s">
        <v>329</v>
      </c>
      <c r="AG82" s="9">
        <v>1</v>
      </c>
      <c r="AH82" s="9"/>
      <c r="AI82" s="6"/>
      <c r="AJ82" s="6"/>
      <c r="AK82" s="9">
        <v>1</v>
      </c>
      <c r="AL82" s="9"/>
      <c r="AM82" s="6"/>
      <c r="AN82" s="6"/>
      <c r="AO82" s="9">
        <v>1</v>
      </c>
      <c r="AP82" s="9"/>
      <c r="AQ82" s="6"/>
      <c r="AR82" s="6"/>
      <c r="AS82" s="9">
        <v>1</v>
      </c>
      <c r="AT82" s="9"/>
      <c r="AU82" s="6"/>
      <c r="AV82" s="6"/>
      <c r="AW82" s="9">
        <v>1</v>
      </c>
      <c r="AX82" s="9"/>
      <c r="AY82" s="6"/>
      <c r="AZ82" s="6"/>
      <c r="BA82" s="9">
        <v>1</v>
      </c>
      <c r="BB82" s="8"/>
      <c r="BC82" s="6" t="s">
        <v>73</v>
      </c>
      <c r="BD82" s="6" t="s">
        <v>73</v>
      </c>
      <c r="BE82" s="9">
        <v>1</v>
      </c>
      <c r="BF82" s="8"/>
      <c r="BG82" s="6" t="s">
        <v>73</v>
      </c>
      <c r="BH82" s="6" t="s">
        <v>73</v>
      </c>
      <c r="BI82" s="9">
        <v>1</v>
      </c>
      <c r="BJ82" s="8"/>
      <c r="BK82" s="6" t="s">
        <v>73</v>
      </c>
      <c r="BL82" s="6" t="s">
        <v>73</v>
      </c>
      <c r="BM82" s="9">
        <v>1</v>
      </c>
      <c r="BN82" s="8"/>
      <c r="BO82" s="6" t="s">
        <v>73</v>
      </c>
      <c r="BP82" s="6" t="s">
        <v>73</v>
      </c>
    </row>
    <row r="83" spans="1:68" ht="150" x14ac:dyDescent="0.25">
      <c r="A83" s="5" t="s">
        <v>290</v>
      </c>
      <c r="B83" s="5" t="s">
        <v>69</v>
      </c>
      <c r="C83" s="6" t="s">
        <v>70</v>
      </c>
      <c r="D83" s="5" t="s">
        <v>113</v>
      </c>
      <c r="E83" s="5" t="s">
        <v>114</v>
      </c>
      <c r="F83" s="5" t="s">
        <v>330</v>
      </c>
      <c r="G83" s="7">
        <v>1</v>
      </c>
      <c r="H83" s="6" t="s">
        <v>331</v>
      </c>
      <c r="I83" s="7">
        <v>1</v>
      </c>
      <c r="J83" s="5" t="s">
        <v>332</v>
      </c>
      <c r="K83" s="6" t="s">
        <v>333</v>
      </c>
      <c r="L83" s="5" t="s">
        <v>119</v>
      </c>
      <c r="M83" s="8"/>
      <c r="N83" s="9">
        <v>6</v>
      </c>
      <c r="O83" s="6" t="s">
        <v>294</v>
      </c>
      <c r="P83" s="10">
        <v>44958</v>
      </c>
      <c r="Q83" s="10">
        <v>45291</v>
      </c>
      <c r="R83" s="9">
        <f t="shared" si="2"/>
        <v>1</v>
      </c>
      <c r="S83" s="11">
        <f t="shared" si="3"/>
        <v>0.16666666666666666</v>
      </c>
      <c r="T83" s="5" t="s">
        <v>73</v>
      </c>
      <c r="U83" s="8"/>
      <c r="V83" s="8"/>
      <c r="W83" s="6" t="s">
        <v>73</v>
      </c>
      <c r="X83" s="6" t="s">
        <v>73</v>
      </c>
      <c r="Y83" s="9">
        <v>0</v>
      </c>
      <c r="Z83" s="8"/>
      <c r="AA83" s="6" t="s">
        <v>73</v>
      </c>
      <c r="AB83" s="6" t="s">
        <v>73</v>
      </c>
      <c r="AC83" s="8"/>
      <c r="AD83" s="9">
        <v>1</v>
      </c>
      <c r="AE83" s="6" t="s">
        <v>334</v>
      </c>
      <c r="AF83" s="6" t="s">
        <v>335</v>
      </c>
      <c r="AG83" s="9">
        <v>2</v>
      </c>
      <c r="AH83" s="9"/>
      <c r="AI83" s="6"/>
      <c r="AJ83" s="6"/>
      <c r="AK83" s="8"/>
      <c r="AL83" s="9"/>
      <c r="AM83" s="6"/>
      <c r="AN83" s="6"/>
      <c r="AO83" s="8"/>
      <c r="AP83" s="9"/>
      <c r="AQ83" s="6"/>
      <c r="AR83" s="6"/>
      <c r="AS83" s="9">
        <v>2</v>
      </c>
      <c r="AT83" s="9"/>
      <c r="AU83" s="6"/>
      <c r="AV83" s="6"/>
      <c r="AW83" s="8"/>
      <c r="AX83" s="8"/>
      <c r="AY83" s="6"/>
      <c r="AZ83" s="6"/>
      <c r="BA83" s="8"/>
      <c r="BB83" s="8"/>
      <c r="BC83" s="6" t="s">
        <v>73</v>
      </c>
      <c r="BD83" s="6" t="s">
        <v>73</v>
      </c>
      <c r="BE83" s="9">
        <v>2</v>
      </c>
      <c r="BF83" s="8"/>
      <c r="BG83" s="6" t="s">
        <v>73</v>
      </c>
      <c r="BH83" s="6" t="s">
        <v>73</v>
      </c>
      <c r="BI83" s="8"/>
      <c r="BJ83" s="8"/>
      <c r="BK83" s="6" t="s">
        <v>73</v>
      </c>
      <c r="BL83" s="6" t="s">
        <v>73</v>
      </c>
      <c r="BM83" s="8"/>
      <c r="BN83" s="8"/>
      <c r="BO83" s="6" t="s">
        <v>73</v>
      </c>
      <c r="BP83" s="6" t="s">
        <v>73</v>
      </c>
    </row>
    <row r="84" spans="1:68" ht="105" x14ac:dyDescent="0.25">
      <c r="A84" s="5" t="s">
        <v>290</v>
      </c>
      <c r="B84" s="5" t="s">
        <v>69</v>
      </c>
      <c r="C84" s="6" t="s">
        <v>70</v>
      </c>
      <c r="D84" s="5" t="s">
        <v>113</v>
      </c>
      <c r="E84" s="5" t="s">
        <v>114</v>
      </c>
      <c r="F84" s="5" t="s">
        <v>330</v>
      </c>
      <c r="G84" s="7">
        <v>1</v>
      </c>
      <c r="H84" s="6" t="s">
        <v>331</v>
      </c>
      <c r="I84" s="7">
        <v>2</v>
      </c>
      <c r="J84" s="5" t="s">
        <v>336</v>
      </c>
      <c r="K84" s="6" t="s">
        <v>337</v>
      </c>
      <c r="L84" s="5" t="s">
        <v>119</v>
      </c>
      <c r="M84" s="9">
        <v>3</v>
      </c>
      <c r="N84" s="9">
        <v>3</v>
      </c>
      <c r="O84" s="6" t="s">
        <v>294</v>
      </c>
      <c r="P84" s="10">
        <v>44958</v>
      </c>
      <c r="Q84" s="10">
        <v>45291</v>
      </c>
      <c r="R84" s="9">
        <f t="shared" si="2"/>
        <v>0</v>
      </c>
      <c r="S84" s="11">
        <f t="shared" si="3"/>
        <v>0</v>
      </c>
      <c r="T84" s="5" t="s">
        <v>73</v>
      </c>
      <c r="U84" s="8"/>
      <c r="V84" s="8"/>
      <c r="W84" s="6" t="s">
        <v>73</v>
      </c>
      <c r="X84" s="6" t="s">
        <v>73</v>
      </c>
      <c r="Y84" s="9">
        <v>0</v>
      </c>
      <c r="Z84" s="8"/>
      <c r="AA84" s="6" t="s">
        <v>73</v>
      </c>
      <c r="AB84" s="6" t="s">
        <v>73</v>
      </c>
      <c r="AC84" s="8"/>
      <c r="AD84" s="8"/>
      <c r="AE84" s="6" t="s">
        <v>73</v>
      </c>
      <c r="AF84" s="6" t="s">
        <v>73</v>
      </c>
      <c r="AG84" s="8"/>
      <c r="AH84" s="8"/>
      <c r="AI84" s="6"/>
      <c r="AJ84" s="6"/>
      <c r="AK84" s="9">
        <v>1</v>
      </c>
      <c r="AL84" s="9"/>
      <c r="AM84" s="6"/>
      <c r="AN84" s="6"/>
      <c r="AO84" s="9">
        <v>0</v>
      </c>
      <c r="AP84" s="8"/>
      <c r="AQ84" s="6"/>
      <c r="AR84" s="6"/>
      <c r="AS84" s="8"/>
      <c r="AT84" s="8"/>
      <c r="AU84" s="6"/>
      <c r="AV84" s="6"/>
      <c r="AW84" s="8"/>
      <c r="AX84" s="8"/>
      <c r="AY84" s="6"/>
      <c r="AZ84" s="6"/>
      <c r="BA84" s="9">
        <v>1</v>
      </c>
      <c r="BB84" s="8"/>
      <c r="BC84" s="6" t="s">
        <v>73</v>
      </c>
      <c r="BD84" s="6" t="s">
        <v>73</v>
      </c>
      <c r="BE84" s="8"/>
      <c r="BF84" s="8"/>
      <c r="BG84" s="6" t="s">
        <v>73</v>
      </c>
      <c r="BH84" s="6" t="s">
        <v>73</v>
      </c>
      <c r="BI84" s="8"/>
      <c r="BJ84" s="8"/>
      <c r="BK84" s="6" t="s">
        <v>73</v>
      </c>
      <c r="BL84" s="6" t="s">
        <v>73</v>
      </c>
      <c r="BM84" s="9">
        <v>1</v>
      </c>
      <c r="BN84" s="8"/>
      <c r="BO84" s="6" t="s">
        <v>73</v>
      </c>
      <c r="BP84" s="6" t="s">
        <v>73</v>
      </c>
    </row>
    <row r="85" spans="1:68" ht="90" x14ac:dyDescent="0.25">
      <c r="A85" s="5" t="s">
        <v>290</v>
      </c>
      <c r="B85" s="5" t="s">
        <v>69</v>
      </c>
      <c r="C85" s="6" t="s">
        <v>70</v>
      </c>
      <c r="D85" s="5" t="s">
        <v>113</v>
      </c>
      <c r="E85" s="5" t="s">
        <v>114</v>
      </c>
      <c r="F85" s="5" t="s">
        <v>330</v>
      </c>
      <c r="G85" s="7">
        <v>1</v>
      </c>
      <c r="H85" s="6" t="s">
        <v>331</v>
      </c>
      <c r="I85" s="7">
        <v>3</v>
      </c>
      <c r="J85" s="5" t="s">
        <v>338</v>
      </c>
      <c r="K85" s="6" t="s">
        <v>339</v>
      </c>
      <c r="L85" s="5" t="s">
        <v>119</v>
      </c>
      <c r="M85" s="9">
        <v>1</v>
      </c>
      <c r="N85" s="9">
        <v>1</v>
      </c>
      <c r="O85" s="6" t="s">
        <v>294</v>
      </c>
      <c r="P85" s="10">
        <v>44986</v>
      </c>
      <c r="Q85" s="10">
        <v>45077</v>
      </c>
      <c r="R85" s="9">
        <f t="shared" si="2"/>
        <v>0</v>
      </c>
      <c r="S85" s="11">
        <f t="shared" si="3"/>
        <v>0</v>
      </c>
      <c r="T85" s="5" t="s">
        <v>73</v>
      </c>
      <c r="U85" s="9">
        <v>0</v>
      </c>
      <c r="V85" s="9">
        <v>0</v>
      </c>
      <c r="W85" s="6" t="s">
        <v>73</v>
      </c>
      <c r="X85" s="6" t="s">
        <v>73</v>
      </c>
      <c r="Y85" s="9">
        <v>0</v>
      </c>
      <c r="Z85" s="9">
        <v>0</v>
      </c>
      <c r="AA85" s="6" t="s">
        <v>73</v>
      </c>
      <c r="AB85" s="6" t="s">
        <v>73</v>
      </c>
      <c r="AC85" s="9">
        <v>0</v>
      </c>
      <c r="AD85" s="9">
        <v>0</v>
      </c>
      <c r="AE85" s="6" t="s">
        <v>73</v>
      </c>
      <c r="AF85" s="6" t="s">
        <v>73</v>
      </c>
      <c r="AG85" s="9">
        <v>0</v>
      </c>
      <c r="AH85" s="9"/>
      <c r="AI85" s="6"/>
      <c r="AJ85" s="6"/>
      <c r="AK85" s="9">
        <v>1</v>
      </c>
      <c r="AL85" s="9"/>
      <c r="AM85" s="6"/>
      <c r="AN85" s="6"/>
      <c r="AO85" s="9">
        <v>0</v>
      </c>
      <c r="AP85" s="9"/>
      <c r="AQ85" s="6"/>
      <c r="AR85" s="6"/>
      <c r="AS85" s="9">
        <v>0</v>
      </c>
      <c r="AT85" s="9"/>
      <c r="AU85" s="6"/>
      <c r="AV85" s="6"/>
      <c r="AW85" s="9">
        <v>0</v>
      </c>
      <c r="AX85" s="9"/>
      <c r="AY85" s="6"/>
      <c r="AZ85" s="6"/>
      <c r="BA85" s="9">
        <v>0</v>
      </c>
      <c r="BB85" s="9">
        <v>0</v>
      </c>
      <c r="BC85" s="6" t="s">
        <v>73</v>
      </c>
      <c r="BD85" s="6" t="s">
        <v>73</v>
      </c>
      <c r="BE85" s="9">
        <v>0</v>
      </c>
      <c r="BF85" s="9">
        <v>0</v>
      </c>
      <c r="BG85" s="6" t="s">
        <v>73</v>
      </c>
      <c r="BH85" s="6" t="s">
        <v>73</v>
      </c>
      <c r="BI85" s="9">
        <v>0</v>
      </c>
      <c r="BJ85" s="9">
        <v>0</v>
      </c>
      <c r="BK85" s="6" t="s">
        <v>73</v>
      </c>
      <c r="BL85" s="6" t="s">
        <v>73</v>
      </c>
      <c r="BM85" s="9">
        <v>0</v>
      </c>
      <c r="BN85" s="9">
        <v>0</v>
      </c>
      <c r="BO85" s="6" t="s">
        <v>73</v>
      </c>
      <c r="BP85" s="6" t="s">
        <v>73</v>
      </c>
    </row>
    <row r="86" spans="1:68" ht="105" x14ac:dyDescent="0.25">
      <c r="A86" s="5" t="s">
        <v>290</v>
      </c>
      <c r="B86" s="5" t="s">
        <v>69</v>
      </c>
      <c r="C86" s="6" t="s">
        <v>70</v>
      </c>
      <c r="D86" s="5" t="s">
        <v>113</v>
      </c>
      <c r="E86" s="5" t="s">
        <v>114</v>
      </c>
      <c r="F86" s="5" t="s">
        <v>330</v>
      </c>
      <c r="G86" s="7">
        <v>1</v>
      </c>
      <c r="H86" s="6" t="s">
        <v>331</v>
      </c>
      <c r="I86" s="7">
        <v>4</v>
      </c>
      <c r="J86" s="5" t="s">
        <v>340</v>
      </c>
      <c r="K86" s="6" t="s">
        <v>341</v>
      </c>
      <c r="L86" s="5" t="s">
        <v>119</v>
      </c>
      <c r="M86" s="9">
        <v>2</v>
      </c>
      <c r="N86" s="9">
        <v>2</v>
      </c>
      <c r="O86" s="6" t="s">
        <v>294</v>
      </c>
      <c r="P86" s="10">
        <v>45170</v>
      </c>
      <c r="Q86" s="10">
        <v>45291</v>
      </c>
      <c r="R86" s="9">
        <f t="shared" si="2"/>
        <v>0</v>
      </c>
      <c r="S86" s="11">
        <f t="shared" si="3"/>
        <v>0</v>
      </c>
      <c r="T86" s="5" t="s">
        <v>73</v>
      </c>
      <c r="U86" s="9">
        <v>0</v>
      </c>
      <c r="V86" s="9">
        <v>0</v>
      </c>
      <c r="W86" s="6" t="s">
        <v>73</v>
      </c>
      <c r="X86" s="6" t="s">
        <v>73</v>
      </c>
      <c r="Y86" s="9">
        <v>0</v>
      </c>
      <c r="Z86" s="9">
        <v>0</v>
      </c>
      <c r="AA86" s="6" t="s">
        <v>73</v>
      </c>
      <c r="AB86" s="6" t="s">
        <v>73</v>
      </c>
      <c r="AC86" s="9">
        <v>0</v>
      </c>
      <c r="AD86" s="9">
        <v>0</v>
      </c>
      <c r="AE86" s="6" t="s">
        <v>73</v>
      </c>
      <c r="AF86" s="6" t="s">
        <v>73</v>
      </c>
      <c r="AG86" s="9">
        <v>0</v>
      </c>
      <c r="AH86" s="9"/>
      <c r="AI86" s="6"/>
      <c r="AJ86" s="6"/>
      <c r="AK86" s="9">
        <v>0</v>
      </c>
      <c r="AL86" s="9"/>
      <c r="AM86" s="6"/>
      <c r="AN86" s="6"/>
      <c r="AO86" s="9">
        <v>0</v>
      </c>
      <c r="AP86" s="9"/>
      <c r="AQ86" s="6"/>
      <c r="AR86" s="6"/>
      <c r="AS86" s="9">
        <v>0</v>
      </c>
      <c r="AT86" s="9"/>
      <c r="AU86" s="6"/>
      <c r="AV86" s="6"/>
      <c r="AW86" s="9">
        <v>0</v>
      </c>
      <c r="AX86" s="9"/>
      <c r="AY86" s="6"/>
      <c r="AZ86" s="6"/>
      <c r="BA86" s="9">
        <v>0</v>
      </c>
      <c r="BB86" s="9">
        <v>0</v>
      </c>
      <c r="BC86" s="6" t="s">
        <v>73</v>
      </c>
      <c r="BD86" s="6" t="s">
        <v>73</v>
      </c>
      <c r="BE86" s="9">
        <v>1</v>
      </c>
      <c r="BF86" s="9">
        <v>0</v>
      </c>
      <c r="BG86" s="6" t="s">
        <v>73</v>
      </c>
      <c r="BH86" s="6" t="s">
        <v>73</v>
      </c>
      <c r="BI86" s="9">
        <v>0</v>
      </c>
      <c r="BJ86" s="9">
        <v>0</v>
      </c>
      <c r="BK86" s="6" t="s">
        <v>73</v>
      </c>
      <c r="BL86" s="6" t="s">
        <v>73</v>
      </c>
      <c r="BM86" s="9">
        <v>1</v>
      </c>
      <c r="BN86" s="9">
        <v>0</v>
      </c>
      <c r="BO86" s="6" t="s">
        <v>73</v>
      </c>
      <c r="BP86" s="6" t="s">
        <v>73</v>
      </c>
    </row>
    <row r="87" spans="1:68" ht="315" x14ac:dyDescent="0.25">
      <c r="A87" s="5" t="s">
        <v>342</v>
      </c>
      <c r="B87" s="5" t="s">
        <v>234</v>
      </c>
      <c r="C87" s="6" t="s">
        <v>235</v>
      </c>
      <c r="D87" s="5" t="s">
        <v>358</v>
      </c>
      <c r="E87" s="5" t="s">
        <v>359</v>
      </c>
      <c r="F87" s="5" t="s">
        <v>73</v>
      </c>
      <c r="G87" s="7">
        <v>1</v>
      </c>
      <c r="H87" s="6" t="s">
        <v>360</v>
      </c>
      <c r="I87" s="7">
        <v>8</v>
      </c>
      <c r="J87" s="5" t="s">
        <v>378</v>
      </c>
      <c r="K87" s="6" t="s">
        <v>379</v>
      </c>
      <c r="L87" s="5" t="s">
        <v>363</v>
      </c>
      <c r="M87" s="8"/>
      <c r="N87" s="9">
        <v>22</v>
      </c>
      <c r="O87" s="6" t="s">
        <v>364</v>
      </c>
      <c r="P87" s="8"/>
      <c r="Q87" s="10">
        <v>44926</v>
      </c>
      <c r="R87" s="9">
        <f t="shared" si="2"/>
        <v>17</v>
      </c>
      <c r="S87" s="11">
        <f t="shared" si="3"/>
        <v>0.77272727272727271</v>
      </c>
      <c r="T87" s="5" t="s">
        <v>73</v>
      </c>
      <c r="U87" s="8"/>
      <c r="V87" s="8"/>
      <c r="W87" s="6" t="s">
        <v>73</v>
      </c>
      <c r="X87" s="6" t="s">
        <v>73</v>
      </c>
      <c r="Y87" s="8"/>
      <c r="Z87" s="8"/>
      <c r="AA87" s="6" t="s">
        <v>73</v>
      </c>
      <c r="AB87" s="6" t="s">
        <v>73</v>
      </c>
      <c r="AC87" s="8"/>
      <c r="AD87" s="8"/>
      <c r="AE87" s="6" t="s">
        <v>73</v>
      </c>
      <c r="AF87" s="6" t="s">
        <v>73</v>
      </c>
      <c r="AG87" s="8"/>
      <c r="AH87" s="8"/>
      <c r="AI87" s="6"/>
      <c r="AJ87" s="6"/>
      <c r="AK87" s="8"/>
      <c r="AL87" s="8"/>
      <c r="AM87" s="6"/>
      <c r="AN87" s="6"/>
      <c r="AO87" s="8"/>
      <c r="AP87" s="8"/>
      <c r="AQ87" s="6"/>
      <c r="AR87" s="6"/>
      <c r="AS87" s="8"/>
      <c r="AT87" s="8"/>
      <c r="AU87" s="6"/>
      <c r="AV87" s="6"/>
      <c r="AW87" s="8"/>
      <c r="AX87" s="8"/>
      <c r="AY87" s="6"/>
      <c r="AZ87" s="6"/>
      <c r="BA87" s="8"/>
      <c r="BB87" s="8"/>
      <c r="BC87" s="6" t="s">
        <v>380</v>
      </c>
      <c r="BD87" s="6" t="s">
        <v>380</v>
      </c>
      <c r="BE87" s="8"/>
      <c r="BF87" s="8"/>
      <c r="BG87" s="6" t="s">
        <v>377</v>
      </c>
      <c r="BH87" s="6" t="s">
        <v>346</v>
      </c>
      <c r="BI87" s="9">
        <v>14</v>
      </c>
      <c r="BJ87" s="9">
        <v>14</v>
      </c>
      <c r="BK87" s="6" t="s">
        <v>381</v>
      </c>
      <c r="BL87" s="6" t="s">
        <v>348</v>
      </c>
      <c r="BM87" s="9">
        <v>8</v>
      </c>
      <c r="BN87" s="9">
        <v>3</v>
      </c>
      <c r="BO87" s="6" t="s">
        <v>382</v>
      </c>
      <c r="BP87" s="6" t="s">
        <v>349</v>
      </c>
    </row>
    <row r="88" spans="1:68" ht="150" x14ac:dyDescent="0.25">
      <c r="A88" s="5" t="s">
        <v>342</v>
      </c>
      <c r="B88" s="5" t="s">
        <v>354</v>
      </c>
      <c r="C88" s="6" t="s">
        <v>355</v>
      </c>
      <c r="D88" s="5" t="s">
        <v>356</v>
      </c>
      <c r="E88" s="5" t="s">
        <v>422</v>
      </c>
      <c r="F88" s="5" t="s">
        <v>330</v>
      </c>
      <c r="G88" s="7">
        <v>2</v>
      </c>
      <c r="H88" s="6" t="s">
        <v>394</v>
      </c>
      <c r="I88" s="7">
        <v>1</v>
      </c>
      <c r="J88" s="5" t="s">
        <v>395</v>
      </c>
      <c r="K88" s="6" t="s">
        <v>396</v>
      </c>
      <c r="L88" s="5" t="s">
        <v>357</v>
      </c>
      <c r="M88" s="8"/>
      <c r="N88" s="9">
        <v>11</v>
      </c>
      <c r="O88" s="6" t="s">
        <v>423</v>
      </c>
      <c r="P88" s="10">
        <v>44958</v>
      </c>
      <c r="Q88" s="10">
        <v>45016</v>
      </c>
      <c r="R88" s="9">
        <f t="shared" si="2"/>
        <v>11</v>
      </c>
      <c r="S88" s="11">
        <f t="shared" si="3"/>
        <v>1</v>
      </c>
      <c r="T88" s="5" t="s">
        <v>73</v>
      </c>
      <c r="U88" s="8"/>
      <c r="V88" s="8"/>
      <c r="W88" s="6" t="s">
        <v>424</v>
      </c>
      <c r="X88" s="6" t="s">
        <v>425</v>
      </c>
      <c r="Y88" s="8"/>
      <c r="Z88" s="9">
        <v>5</v>
      </c>
      <c r="AA88" s="6" t="s">
        <v>426</v>
      </c>
      <c r="AB88" s="6" t="s">
        <v>348</v>
      </c>
      <c r="AC88" s="9">
        <v>11</v>
      </c>
      <c r="AD88" s="9">
        <v>6</v>
      </c>
      <c r="AE88" s="6" t="s">
        <v>427</v>
      </c>
      <c r="AF88" s="6" t="s">
        <v>348</v>
      </c>
      <c r="AG88" s="8"/>
      <c r="AH88" s="8"/>
      <c r="AI88" s="6"/>
      <c r="AJ88" s="6"/>
      <c r="AK88" s="8"/>
      <c r="AL88" s="8"/>
      <c r="AM88" s="6"/>
      <c r="AN88" s="6"/>
      <c r="AO88" s="8"/>
      <c r="AP88" s="8"/>
      <c r="AQ88" s="6"/>
      <c r="AR88" s="6"/>
      <c r="AS88" s="8"/>
      <c r="AT88" s="8"/>
      <c r="AU88" s="6"/>
      <c r="AV88" s="6"/>
      <c r="AW88" s="8"/>
      <c r="AX88" s="8"/>
      <c r="AY88" s="6"/>
      <c r="AZ88" s="6"/>
      <c r="BA88" s="8"/>
      <c r="BB88" s="8"/>
      <c r="BC88" s="6" t="s">
        <v>73</v>
      </c>
      <c r="BD88" s="6" t="s">
        <v>73</v>
      </c>
      <c r="BE88" s="8"/>
      <c r="BF88" s="8"/>
      <c r="BG88" s="6" t="s">
        <v>73</v>
      </c>
      <c r="BH88" s="6" t="s">
        <v>73</v>
      </c>
      <c r="BI88" s="8"/>
      <c r="BJ88" s="8"/>
      <c r="BK88" s="6" t="s">
        <v>73</v>
      </c>
      <c r="BL88" s="6" t="s">
        <v>73</v>
      </c>
      <c r="BM88" s="8"/>
      <c r="BN88" s="8"/>
      <c r="BO88" s="6" t="s">
        <v>73</v>
      </c>
      <c r="BP88" s="6" t="s">
        <v>73</v>
      </c>
    </row>
    <row r="89" spans="1:68" ht="90" x14ac:dyDescent="0.25">
      <c r="A89" s="5" t="s">
        <v>342</v>
      </c>
      <c r="B89" s="5" t="s">
        <v>354</v>
      </c>
      <c r="C89" s="6" t="s">
        <v>355</v>
      </c>
      <c r="D89" s="5" t="s">
        <v>356</v>
      </c>
      <c r="E89" s="5" t="s">
        <v>422</v>
      </c>
      <c r="F89" s="5" t="s">
        <v>330</v>
      </c>
      <c r="G89" s="7">
        <v>2</v>
      </c>
      <c r="H89" s="6" t="s">
        <v>394</v>
      </c>
      <c r="I89" s="7">
        <v>2</v>
      </c>
      <c r="J89" s="5" t="s">
        <v>397</v>
      </c>
      <c r="K89" s="6" t="s">
        <v>398</v>
      </c>
      <c r="L89" s="5" t="s">
        <v>357</v>
      </c>
      <c r="M89" s="8"/>
      <c r="N89" s="9">
        <v>16</v>
      </c>
      <c r="O89" s="6" t="s">
        <v>423</v>
      </c>
      <c r="P89" s="10">
        <v>44986</v>
      </c>
      <c r="Q89" s="10">
        <v>45260</v>
      </c>
      <c r="R89" s="9">
        <f t="shared" si="2"/>
        <v>0</v>
      </c>
      <c r="S89" s="11">
        <f t="shared" si="3"/>
        <v>0</v>
      </c>
      <c r="T89" s="5" t="s">
        <v>73</v>
      </c>
      <c r="U89" s="8"/>
      <c r="V89" s="8"/>
      <c r="W89" s="6" t="s">
        <v>428</v>
      </c>
      <c r="X89" s="6" t="s">
        <v>425</v>
      </c>
      <c r="Y89" s="8"/>
      <c r="Z89" s="8"/>
      <c r="AA89" s="6" t="s">
        <v>428</v>
      </c>
      <c r="AB89" s="6" t="s">
        <v>425</v>
      </c>
      <c r="AC89" s="8"/>
      <c r="AD89" s="8"/>
      <c r="AE89" s="6" t="s">
        <v>429</v>
      </c>
      <c r="AF89" s="6" t="s">
        <v>348</v>
      </c>
      <c r="AG89" s="8"/>
      <c r="AH89" s="8"/>
      <c r="AI89" s="6"/>
      <c r="AJ89" s="6"/>
      <c r="AK89" s="8"/>
      <c r="AL89" s="9"/>
      <c r="AM89" s="6"/>
      <c r="AN89" s="6"/>
      <c r="AO89" s="8"/>
      <c r="AP89" s="8"/>
      <c r="AQ89" s="6"/>
      <c r="AR89" s="6"/>
      <c r="AS89" s="8"/>
      <c r="AT89" s="8"/>
      <c r="AU89" s="6"/>
      <c r="AV89" s="6"/>
      <c r="AW89" s="8"/>
      <c r="AX89" s="8"/>
      <c r="AY89" s="6"/>
      <c r="AZ89" s="6"/>
      <c r="BA89" s="8"/>
      <c r="BB89" s="8"/>
      <c r="BC89" s="6" t="s">
        <v>73</v>
      </c>
      <c r="BD89" s="6" t="s">
        <v>73</v>
      </c>
      <c r="BE89" s="8"/>
      <c r="BF89" s="8"/>
      <c r="BG89" s="6" t="s">
        <v>73</v>
      </c>
      <c r="BH89" s="6" t="s">
        <v>73</v>
      </c>
      <c r="BI89" s="9">
        <v>16</v>
      </c>
      <c r="BJ89" s="8"/>
      <c r="BK89" s="6" t="s">
        <v>73</v>
      </c>
      <c r="BL89" s="6" t="s">
        <v>73</v>
      </c>
      <c r="BM89" s="8"/>
      <c r="BN89" s="8"/>
      <c r="BO89" s="6" t="s">
        <v>73</v>
      </c>
      <c r="BP89" s="6" t="s">
        <v>73</v>
      </c>
    </row>
    <row r="90" spans="1:68" ht="105" x14ac:dyDescent="0.25">
      <c r="A90" s="5" t="s">
        <v>342</v>
      </c>
      <c r="B90" s="5" t="s">
        <v>354</v>
      </c>
      <c r="C90" s="6" t="s">
        <v>355</v>
      </c>
      <c r="D90" s="5" t="s">
        <v>356</v>
      </c>
      <c r="E90" s="5" t="s">
        <v>422</v>
      </c>
      <c r="F90" s="5" t="s">
        <v>330</v>
      </c>
      <c r="G90" s="7">
        <v>2</v>
      </c>
      <c r="H90" s="6" t="s">
        <v>394</v>
      </c>
      <c r="I90" s="7">
        <v>3</v>
      </c>
      <c r="J90" s="5" t="s">
        <v>399</v>
      </c>
      <c r="K90" s="6" t="s">
        <v>430</v>
      </c>
      <c r="L90" s="5" t="s">
        <v>357</v>
      </c>
      <c r="M90" s="9">
        <v>1720</v>
      </c>
      <c r="N90" s="9">
        <v>1720</v>
      </c>
      <c r="O90" s="6" t="s">
        <v>423</v>
      </c>
      <c r="P90" s="10">
        <v>44986</v>
      </c>
      <c r="Q90" s="10">
        <v>45260</v>
      </c>
      <c r="R90" s="9">
        <f t="shared" si="2"/>
        <v>0</v>
      </c>
      <c r="S90" s="11">
        <f t="shared" si="3"/>
        <v>0</v>
      </c>
      <c r="T90" s="5" t="s">
        <v>73</v>
      </c>
      <c r="U90" s="8"/>
      <c r="V90" s="8"/>
      <c r="W90" s="6" t="s">
        <v>428</v>
      </c>
      <c r="X90" s="6" t="s">
        <v>425</v>
      </c>
      <c r="Y90" s="8"/>
      <c r="Z90" s="8"/>
      <c r="AA90" s="6" t="s">
        <v>428</v>
      </c>
      <c r="AB90" s="6" t="s">
        <v>425</v>
      </c>
      <c r="AC90" s="8"/>
      <c r="AD90" s="8"/>
      <c r="AE90" s="6" t="s">
        <v>431</v>
      </c>
      <c r="AF90" s="6" t="s">
        <v>348</v>
      </c>
      <c r="AG90" s="8"/>
      <c r="AH90" s="9"/>
      <c r="AI90" s="6"/>
      <c r="AJ90" s="6"/>
      <c r="AK90" s="8"/>
      <c r="AL90" s="9"/>
      <c r="AM90" s="6"/>
      <c r="AN90" s="6"/>
      <c r="AO90" s="8"/>
      <c r="AP90" s="9"/>
      <c r="AQ90" s="6"/>
      <c r="AR90" s="6"/>
      <c r="AS90" s="8"/>
      <c r="AT90" s="9"/>
      <c r="AU90" s="6"/>
      <c r="AV90" s="6"/>
      <c r="AW90" s="8"/>
      <c r="AX90" s="9"/>
      <c r="AY90" s="6"/>
      <c r="AZ90" s="6"/>
      <c r="BA90" s="8"/>
      <c r="BB90" s="8"/>
      <c r="BC90" s="6" t="s">
        <v>73</v>
      </c>
      <c r="BD90" s="6" t="s">
        <v>73</v>
      </c>
      <c r="BE90" s="8"/>
      <c r="BF90" s="8"/>
      <c r="BG90" s="6" t="s">
        <v>73</v>
      </c>
      <c r="BH90" s="6" t="s">
        <v>73</v>
      </c>
      <c r="BI90" s="9">
        <v>1720</v>
      </c>
      <c r="BJ90" s="8"/>
      <c r="BK90" s="6" t="s">
        <v>73</v>
      </c>
      <c r="BL90" s="6" t="s">
        <v>73</v>
      </c>
      <c r="BM90" s="8"/>
      <c r="BN90" s="8"/>
      <c r="BO90" s="6" t="s">
        <v>73</v>
      </c>
      <c r="BP90" s="6" t="s">
        <v>73</v>
      </c>
    </row>
    <row r="91" spans="1:68" ht="120" x14ac:dyDescent="0.25">
      <c r="A91" s="5" t="s">
        <v>342</v>
      </c>
      <c r="B91" s="5" t="s">
        <v>234</v>
      </c>
      <c r="C91" s="6" t="s">
        <v>235</v>
      </c>
      <c r="D91" s="5" t="s">
        <v>343</v>
      </c>
      <c r="E91" s="5" t="s">
        <v>344</v>
      </c>
      <c r="F91" s="5" t="s">
        <v>432</v>
      </c>
      <c r="G91" s="7">
        <v>1</v>
      </c>
      <c r="H91" s="6" t="s">
        <v>433</v>
      </c>
      <c r="I91" s="7">
        <v>2</v>
      </c>
      <c r="J91" s="5" t="s">
        <v>434</v>
      </c>
      <c r="K91" s="6" t="s">
        <v>435</v>
      </c>
      <c r="L91" s="5" t="s">
        <v>345</v>
      </c>
      <c r="M91" s="9">
        <v>0.1</v>
      </c>
      <c r="N91" s="9">
        <v>1</v>
      </c>
      <c r="O91" s="6" t="s">
        <v>436</v>
      </c>
      <c r="P91" s="10">
        <v>45047</v>
      </c>
      <c r="Q91" s="10">
        <v>45260</v>
      </c>
      <c r="R91" s="9">
        <f t="shared" si="2"/>
        <v>0</v>
      </c>
      <c r="S91" s="11">
        <f t="shared" si="3"/>
        <v>0</v>
      </c>
      <c r="T91" s="5" t="s">
        <v>73</v>
      </c>
      <c r="U91" s="8"/>
      <c r="V91" s="8"/>
      <c r="W91" s="6" t="s">
        <v>437</v>
      </c>
      <c r="X91" s="6" t="s">
        <v>425</v>
      </c>
      <c r="Y91" s="8"/>
      <c r="Z91" s="8"/>
      <c r="AA91" s="6" t="s">
        <v>437</v>
      </c>
      <c r="AB91" s="6" t="s">
        <v>425</v>
      </c>
      <c r="AC91" s="8"/>
      <c r="AD91" s="8"/>
      <c r="AE91" s="6" t="s">
        <v>437</v>
      </c>
      <c r="AF91" s="6" t="s">
        <v>425</v>
      </c>
      <c r="AG91" s="8"/>
      <c r="AH91" s="8"/>
      <c r="AI91" s="6"/>
      <c r="AJ91" s="6"/>
      <c r="AK91" s="8"/>
      <c r="AL91" s="8"/>
      <c r="AM91" s="6"/>
      <c r="AN91" s="6"/>
      <c r="AO91" s="8"/>
      <c r="AP91" s="8"/>
      <c r="AQ91" s="6"/>
      <c r="AR91" s="6"/>
      <c r="AS91" s="8"/>
      <c r="AT91" s="8"/>
      <c r="AU91" s="6"/>
      <c r="AV91" s="6"/>
      <c r="AW91" s="8"/>
      <c r="AX91" s="8"/>
      <c r="AY91" s="6"/>
      <c r="AZ91" s="6"/>
      <c r="BA91" s="8"/>
      <c r="BB91" s="8"/>
      <c r="BC91" s="6" t="s">
        <v>73</v>
      </c>
      <c r="BD91" s="6" t="s">
        <v>73</v>
      </c>
      <c r="BE91" s="8"/>
      <c r="BF91" s="8"/>
      <c r="BG91" s="6" t="s">
        <v>73</v>
      </c>
      <c r="BH91" s="6" t="s">
        <v>73</v>
      </c>
      <c r="BI91" s="9">
        <v>1</v>
      </c>
      <c r="BJ91" s="8"/>
      <c r="BK91" s="6" t="s">
        <v>73</v>
      </c>
      <c r="BL91" s="6" t="s">
        <v>73</v>
      </c>
      <c r="BM91" s="8"/>
      <c r="BN91" s="8"/>
      <c r="BO91" s="6" t="s">
        <v>73</v>
      </c>
      <c r="BP91" s="6" t="s">
        <v>73</v>
      </c>
    </row>
    <row r="92" spans="1:68" ht="120" x14ac:dyDescent="0.25">
      <c r="A92" s="5" t="s">
        <v>342</v>
      </c>
      <c r="B92" s="5" t="s">
        <v>234</v>
      </c>
      <c r="C92" s="6" t="s">
        <v>235</v>
      </c>
      <c r="D92" s="5" t="s">
        <v>343</v>
      </c>
      <c r="E92" s="5" t="s">
        <v>344</v>
      </c>
      <c r="F92" s="5" t="s">
        <v>432</v>
      </c>
      <c r="G92" s="7">
        <v>1</v>
      </c>
      <c r="H92" s="6" t="s">
        <v>433</v>
      </c>
      <c r="I92" s="7">
        <v>3</v>
      </c>
      <c r="J92" s="5" t="s">
        <v>439</v>
      </c>
      <c r="K92" s="6" t="s">
        <v>440</v>
      </c>
      <c r="L92" s="5" t="s">
        <v>345</v>
      </c>
      <c r="M92" s="9">
        <v>0.1</v>
      </c>
      <c r="N92" s="9">
        <v>1</v>
      </c>
      <c r="O92" s="6" t="s">
        <v>436</v>
      </c>
      <c r="P92" s="10">
        <v>45231</v>
      </c>
      <c r="Q92" s="10">
        <v>45275</v>
      </c>
      <c r="R92" s="9">
        <f t="shared" si="2"/>
        <v>0</v>
      </c>
      <c r="S92" s="11">
        <f t="shared" si="3"/>
        <v>0</v>
      </c>
      <c r="T92" s="5" t="s">
        <v>73</v>
      </c>
      <c r="U92" s="8"/>
      <c r="V92" s="8"/>
      <c r="W92" s="6" t="s">
        <v>441</v>
      </c>
      <c r="X92" s="6" t="s">
        <v>425</v>
      </c>
      <c r="Y92" s="8"/>
      <c r="Z92" s="8"/>
      <c r="AA92" s="6" t="s">
        <v>441</v>
      </c>
      <c r="AB92" s="6" t="s">
        <v>425</v>
      </c>
      <c r="AC92" s="8"/>
      <c r="AD92" s="8"/>
      <c r="AE92" s="6" t="s">
        <v>441</v>
      </c>
      <c r="AF92" s="6" t="s">
        <v>425</v>
      </c>
      <c r="AG92" s="8"/>
      <c r="AH92" s="8"/>
      <c r="AI92" s="6"/>
      <c r="AJ92" s="6"/>
      <c r="AK92" s="8"/>
      <c r="AL92" s="8"/>
      <c r="AM92" s="6"/>
      <c r="AN92" s="6"/>
      <c r="AO92" s="8"/>
      <c r="AP92" s="8"/>
      <c r="AQ92" s="6"/>
      <c r="AR92" s="6"/>
      <c r="AS92" s="8"/>
      <c r="AT92" s="8"/>
      <c r="AU92" s="6"/>
      <c r="AV92" s="6"/>
      <c r="AW92" s="8"/>
      <c r="AX92" s="8"/>
      <c r="AY92" s="6"/>
      <c r="AZ92" s="6"/>
      <c r="BA92" s="8"/>
      <c r="BB92" s="8"/>
      <c r="BC92" s="6" t="s">
        <v>73</v>
      </c>
      <c r="BD92" s="6" t="s">
        <v>73</v>
      </c>
      <c r="BE92" s="8"/>
      <c r="BF92" s="8"/>
      <c r="BG92" s="6" t="s">
        <v>73</v>
      </c>
      <c r="BH92" s="6" t="s">
        <v>73</v>
      </c>
      <c r="BI92" s="8"/>
      <c r="BJ92" s="8"/>
      <c r="BK92" s="6" t="s">
        <v>73</v>
      </c>
      <c r="BL92" s="6" t="s">
        <v>73</v>
      </c>
      <c r="BM92" s="9">
        <v>1</v>
      </c>
      <c r="BN92" s="8"/>
      <c r="BO92" s="6" t="s">
        <v>73</v>
      </c>
      <c r="BP92" s="6" t="s">
        <v>73</v>
      </c>
    </row>
    <row r="93" spans="1:68" ht="120" x14ac:dyDescent="0.25">
      <c r="A93" s="5" t="s">
        <v>342</v>
      </c>
      <c r="B93" s="5" t="s">
        <v>234</v>
      </c>
      <c r="C93" s="6" t="s">
        <v>235</v>
      </c>
      <c r="D93" s="5" t="s">
        <v>343</v>
      </c>
      <c r="E93" s="5" t="s">
        <v>344</v>
      </c>
      <c r="F93" s="5" t="s">
        <v>432</v>
      </c>
      <c r="G93" s="7">
        <v>1</v>
      </c>
      <c r="H93" s="6" t="s">
        <v>433</v>
      </c>
      <c r="I93" s="7">
        <v>1</v>
      </c>
      <c r="J93" s="5" t="s">
        <v>442</v>
      </c>
      <c r="K93" s="6" t="s">
        <v>443</v>
      </c>
      <c r="L93" s="5" t="s">
        <v>345</v>
      </c>
      <c r="M93" s="9">
        <v>0.1</v>
      </c>
      <c r="N93" s="9">
        <v>1</v>
      </c>
      <c r="O93" s="6" t="s">
        <v>436</v>
      </c>
      <c r="P93" s="10">
        <v>44986</v>
      </c>
      <c r="Q93" s="10">
        <v>45046</v>
      </c>
      <c r="R93" s="9">
        <f t="shared" si="2"/>
        <v>0</v>
      </c>
      <c r="S93" s="11">
        <f t="shared" si="3"/>
        <v>0</v>
      </c>
      <c r="T93" s="5" t="s">
        <v>73</v>
      </c>
      <c r="U93" s="8"/>
      <c r="V93" s="8"/>
      <c r="W93" s="6" t="s">
        <v>444</v>
      </c>
      <c r="X93" s="6" t="s">
        <v>425</v>
      </c>
      <c r="Y93" s="8"/>
      <c r="Z93" s="8"/>
      <c r="AA93" s="6" t="s">
        <v>444</v>
      </c>
      <c r="AB93" s="6" t="s">
        <v>425</v>
      </c>
      <c r="AC93" s="8"/>
      <c r="AD93" s="8"/>
      <c r="AE93" s="6" t="s">
        <v>445</v>
      </c>
      <c r="AF93" s="6" t="s">
        <v>348</v>
      </c>
      <c r="AG93" s="9">
        <v>1</v>
      </c>
      <c r="AH93" s="9"/>
      <c r="AI93" s="6"/>
      <c r="AJ93" s="6"/>
      <c r="AK93" s="8"/>
      <c r="AL93" s="8"/>
      <c r="AM93" s="6"/>
      <c r="AN93" s="6"/>
      <c r="AO93" s="8"/>
      <c r="AP93" s="8"/>
      <c r="AQ93" s="6"/>
      <c r="AR93" s="6"/>
      <c r="AS93" s="8"/>
      <c r="AT93" s="8"/>
      <c r="AU93" s="6"/>
      <c r="AV93" s="6"/>
      <c r="AW93" s="8"/>
      <c r="AX93" s="8"/>
      <c r="AY93" s="6"/>
      <c r="AZ93" s="6"/>
      <c r="BA93" s="8"/>
      <c r="BB93" s="8"/>
      <c r="BC93" s="6" t="s">
        <v>73</v>
      </c>
      <c r="BD93" s="6" t="s">
        <v>73</v>
      </c>
      <c r="BE93" s="8"/>
      <c r="BF93" s="8"/>
      <c r="BG93" s="6" t="s">
        <v>73</v>
      </c>
      <c r="BH93" s="6" t="s">
        <v>73</v>
      </c>
      <c r="BI93" s="8"/>
      <c r="BJ93" s="8"/>
      <c r="BK93" s="6" t="s">
        <v>73</v>
      </c>
      <c r="BL93" s="6" t="s">
        <v>73</v>
      </c>
      <c r="BM93" s="8"/>
      <c r="BN93" s="8"/>
      <c r="BO93" s="6" t="s">
        <v>73</v>
      </c>
      <c r="BP93" s="6" t="s">
        <v>73</v>
      </c>
    </row>
    <row r="94" spans="1:68" ht="120" x14ac:dyDescent="0.25">
      <c r="A94" s="5" t="s">
        <v>342</v>
      </c>
      <c r="B94" s="5" t="s">
        <v>234</v>
      </c>
      <c r="C94" s="6" t="s">
        <v>235</v>
      </c>
      <c r="D94" s="5" t="s">
        <v>343</v>
      </c>
      <c r="E94" s="5" t="s">
        <v>350</v>
      </c>
      <c r="F94" s="5" t="s">
        <v>432</v>
      </c>
      <c r="G94" s="7">
        <v>1</v>
      </c>
      <c r="H94" s="6" t="s">
        <v>351</v>
      </c>
      <c r="I94" s="7">
        <v>1</v>
      </c>
      <c r="J94" s="5" t="s">
        <v>446</v>
      </c>
      <c r="K94" s="6" t="s">
        <v>447</v>
      </c>
      <c r="L94" s="5" t="s">
        <v>352</v>
      </c>
      <c r="M94" s="9">
        <v>0.03</v>
      </c>
      <c r="N94" s="9">
        <v>1</v>
      </c>
      <c r="O94" s="6" t="s">
        <v>448</v>
      </c>
      <c r="P94" s="10">
        <v>45047</v>
      </c>
      <c r="Q94" s="10">
        <v>45077</v>
      </c>
      <c r="R94" s="9">
        <f t="shared" si="2"/>
        <v>0</v>
      </c>
      <c r="S94" s="11">
        <f t="shared" si="3"/>
        <v>0</v>
      </c>
      <c r="T94" s="5" t="s">
        <v>73</v>
      </c>
      <c r="U94" s="8"/>
      <c r="V94" s="8"/>
      <c r="W94" s="6" t="s">
        <v>449</v>
      </c>
      <c r="X94" s="6" t="s">
        <v>425</v>
      </c>
      <c r="Y94" s="8"/>
      <c r="Z94" s="8"/>
      <c r="AA94" s="6" t="s">
        <v>449</v>
      </c>
      <c r="AB94" s="6" t="s">
        <v>425</v>
      </c>
      <c r="AC94" s="8"/>
      <c r="AD94" s="8"/>
      <c r="AE94" s="6" t="s">
        <v>449</v>
      </c>
      <c r="AF94" s="6" t="s">
        <v>425</v>
      </c>
      <c r="AG94" s="8"/>
      <c r="AH94" s="8"/>
      <c r="AI94" s="6"/>
      <c r="AJ94" s="6"/>
      <c r="AK94" s="9">
        <v>1</v>
      </c>
      <c r="AL94" s="9"/>
      <c r="AM94" s="6"/>
      <c r="AN94" s="6"/>
      <c r="AO94" s="8"/>
      <c r="AP94" s="8"/>
      <c r="AQ94" s="6"/>
      <c r="AR94" s="6"/>
      <c r="AS94" s="8"/>
      <c r="AT94" s="8"/>
      <c r="AU94" s="6"/>
      <c r="AV94" s="6"/>
      <c r="AW94" s="8"/>
      <c r="AX94" s="8"/>
      <c r="AY94" s="6"/>
      <c r="AZ94" s="6"/>
      <c r="BA94" s="8"/>
      <c r="BB94" s="8"/>
      <c r="BC94" s="6" t="s">
        <v>73</v>
      </c>
      <c r="BD94" s="6" t="s">
        <v>73</v>
      </c>
      <c r="BE94" s="8"/>
      <c r="BF94" s="8"/>
      <c r="BG94" s="6" t="s">
        <v>73</v>
      </c>
      <c r="BH94" s="6" t="s">
        <v>73</v>
      </c>
      <c r="BI94" s="8"/>
      <c r="BJ94" s="8"/>
      <c r="BK94" s="6" t="s">
        <v>73</v>
      </c>
      <c r="BL94" s="6" t="s">
        <v>73</v>
      </c>
      <c r="BM94" s="8"/>
      <c r="BN94" s="8"/>
      <c r="BO94" s="6" t="s">
        <v>73</v>
      </c>
      <c r="BP94" s="6" t="s">
        <v>73</v>
      </c>
    </row>
    <row r="95" spans="1:68" ht="120" x14ac:dyDescent="0.25">
      <c r="A95" s="5" t="s">
        <v>342</v>
      </c>
      <c r="B95" s="5" t="s">
        <v>234</v>
      </c>
      <c r="C95" s="6" t="s">
        <v>235</v>
      </c>
      <c r="D95" s="5" t="s">
        <v>343</v>
      </c>
      <c r="E95" s="5" t="s">
        <v>350</v>
      </c>
      <c r="F95" s="5" t="s">
        <v>432</v>
      </c>
      <c r="G95" s="7">
        <v>1</v>
      </c>
      <c r="H95" s="6" t="s">
        <v>351</v>
      </c>
      <c r="I95" s="7">
        <v>1</v>
      </c>
      <c r="J95" s="5" t="s">
        <v>446</v>
      </c>
      <c r="K95" s="6" t="s">
        <v>447</v>
      </c>
      <c r="L95" s="5" t="s">
        <v>352</v>
      </c>
      <c r="M95" s="9">
        <v>0.03</v>
      </c>
      <c r="N95" s="9">
        <v>1</v>
      </c>
      <c r="O95" s="6" t="s">
        <v>448</v>
      </c>
      <c r="P95" s="10">
        <v>45047</v>
      </c>
      <c r="Q95" s="10">
        <v>45077</v>
      </c>
      <c r="R95" s="9">
        <f t="shared" si="2"/>
        <v>0</v>
      </c>
      <c r="S95" s="11">
        <f t="shared" si="3"/>
        <v>0</v>
      </c>
      <c r="T95" s="5" t="s">
        <v>73</v>
      </c>
      <c r="U95" s="8"/>
      <c r="V95" s="8"/>
      <c r="W95" s="6" t="s">
        <v>449</v>
      </c>
      <c r="X95" s="6" t="s">
        <v>425</v>
      </c>
      <c r="Y95" s="8"/>
      <c r="Z95" s="8"/>
      <c r="AA95" s="6" t="s">
        <v>449</v>
      </c>
      <c r="AB95" s="6" t="s">
        <v>425</v>
      </c>
      <c r="AC95" s="8"/>
      <c r="AD95" s="8"/>
      <c r="AE95" s="6" t="s">
        <v>449</v>
      </c>
      <c r="AF95" s="6" t="s">
        <v>425</v>
      </c>
      <c r="AG95" s="8"/>
      <c r="AH95" s="8"/>
      <c r="AI95" s="6"/>
      <c r="AJ95" s="6"/>
      <c r="AK95" s="9">
        <v>1</v>
      </c>
      <c r="AL95" s="9"/>
      <c r="AM95" s="6"/>
      <c r="AN95" s="6"/>
      <c r="AO95" s="8"/>
      <c r="AP95" s="8"/>
      <c r="AQ95" s="6"/>
      <c r="AR95" s="6"/>
      <c r="AS95" s="8"/>
      <c r="AT95" s="8"/>
      <c r="AU95" s="6"/>
      <c r="AV95" s="6"/>
      <c r="AW95" s="8"/>
      <c r="AX95" s="8"/>
      <c r="AY95" s="6"/>
      <c r="AZ95" s="6"/>
      <c r="BA95" s="8"/>
      <c r="BB95" s="8"/>
      <c r="BC95" s="6" t="s">
        <v>73</v>
      </c>
      <c r="BD95" s="6" t="s">
        <v>73</v>
      </c>
      <c r="BE95" s="8"/>
      <c r="BF95" s="8"/>
      <c r="BG95" s="6" t="s">
        <v>73</v>
      </c>
      <c r="BH95" s="6" t="s">
        <v>73</v>
      </c>
      <c r="BI95" s="8"/>
      <c r="BJ95" s="8"/>
      <c r="BK95" s="6" t="s">
        <v>73</v>
      </c>
      <c r="BL95" s="6" t="s">
        <v>73</v>
      </c>
      <c r="BM95" s="8"/>
      <c r="BN95" s="8"/>
      <c r="BO95" s="6" t="s">
        <v>73</v>
      </c>
      <c r="BP95" s="6" t="s">
        <v>73</v>
      </c>
    </row>
    <row r="96" spans="1:68" ht="120" x14ac:dyDescent="0.25">
      <c r="A96" s="5" t="s">
        <v>342</v>
      </c>
      <c r="B96" s="5" t="s">
        <v>234</v>
      </c>
      <c r="C96" s="6" t="s">
        <v>235</v>
      </c>
      <c r="D96" s="5" t="s">
        <v>343</v>
      </c>
      <c r="E96" s="5" t="s">
        <v>350</v>
      </c>
      <c r="F96" s="5" t="s">
        <v>432</v>
      </c>
      <c r="G96" s="7">
        <v>1</v>
      </c>
      <c r="H96" s="6" t="s">
        <v>351</v>
      </c>
      <c r="I96" s="7">
        <v>2</v>
      </c>
      <c r="J96" s="5" t="s">
        <v>450</v>
      </c>
      <c r="K96" s="6" t="s">
        <v>451</v>
      </c>
      <c r="L96" s="5" t="s">
        <v>352</v>
      </c>
      <c r="M96" s="9">
        <v>0.12</v>
      </c>
      <c r="N96" s="9">
        <v>9</v>
      </c>
      <c r="O96" s="6" t="s">
        <v>448</v>
      </c>
      <c r="P96" s="10">
        <v>45047</v>
      </c>
      <c r="Q96" s="10">
        <v>45199</v>
      </c>
      <c r="R96" s="9">
        <f t="shared" si="2"/>
        <v>0</v>
      </c>
      <c r="S96" s="11">
        <f t="shared" si="3"/>
        <v>0</v>
      </c>
      <c r="T96" s="5" t="s">
        <v>73</v>
      </c>
      <c r="U96" s="8"/>
      <c r="V96" s="8"/>
      <c r="W96" s="6" t="s">
        <v>452</v>
      </c>
      <c r="X96" s="6" t="s">
        <v>425</v>
      </c>
      <c r="Y96" s="8"/>
      <c r="Z96" s="8"/>
      <c r="AA96" s="6" t="s">
        <v>452</v>
      </c>
      <c r="AB96" s="6" t="s">
        <v>425</v>
      </c>
      <c r="AC96" s="8"/>
      <c r="AD96" s="8"/>
      <c r="AE96" s="6" t="s">
        <v>452</v>
      </c>
      <c r="AF96" s="6" t="s">
        <v>425</v>
      </c>
      <c r="AG96" s="8"/>
      <c r="AH96" s="8"/>
      <c r="AI96" s="6"/>
      <c r="AJ96" s="6"/>
      <c r="AK96" s="8"/>
      <c r="AL96" s="8"/>
      <c r="AM96" s="6"/>
      <c r="AN96" s="6"/>
      <c r="AO96" s="8"/>
      <c r="AP96" s="8"/>
      <c r="AQ96" s="6"/>
      <c r="AR96" s="6"/>
      <c r="AS96" s="9">
        <v>3</v>
      </c>
      <c r="AT96" s="9"/>
      <c r="AU96" s="6"/>
      <c r="AV96" s="6"/>
      <c r="AW96" s="8"/>
      <c r="AX96" s="9"/>
      <c r="AY96" s="6"/>
      <c r="AZ96" s="6"/>
      <c r="BA96" s="9">
        <v>3</v>
      </c>
      <c r="BB96" s="8"/>
      <c r="BC96" s="6" t="s">
        <v>73</v>
      </c>
      <c r="BD96" s="6" t="s">
        <v>73</v>
      </c>
      <c r="BE96" s="9">
        <v>3</v>
      </c>
      <c r="BF96" s="8"/>
      <c r="BG96" s="6" t="s">
        <v>73</v>
      </c>
      <c r="BH96" s="6" t="s">
        <v>73</v>
      </c>
      <c r="BI96" s="8"/>
      <c r="BJ96" s="8"/>
      <c r="BK96" s="6" t="s">
        <v>73</v>
      </c>
      <c r="BL96" s="6" t="s">
        <v>73</v>
      </c>
      <c r="BM96" s="8"/>
      <c r="BN96" s="8"/>
      <c r="BO96" s="6" t="s">
        <v>73</v>
      </c>
      <c r="BP96" s="6" t="s">
        <v>73</v>
      </c>
    </row>
    <row r="97" spans="1:68" ht="120" x14ac:dyDescent="0.25">
      <c r="A97" s="5" t="s">
        <v>342</v>
      </c>
      <c r="B97" s="5" t="s">
        <v>234</v>
      </c>
      <c r="C97" s="6" t="s">
        <v>235</v>
      </c>
      <c r="D97" s="5" t="s">
        <v>343</v>
      </c>
      <c r="E97" s="5" t="s">
        <v>350</v>
      </c>
      <c r="F97" s="5" t="s">
        <v>432</v>
      </c>
      <c r="G97" s="7">
        <v>1</v>
      </c>
      <c r="H97" s="6" t="s">
        <v>351</v>
      </c>
      <c r="I97" s="7">
        <v>3</v>
      </c>
      <c r="J97" s="5" t="s">
        <v>453</v>
      </c>
      <c r="K97" s="6" t="s">
        <v>454</v>
      </c>
      <c r="L97" s="5" t="s">
        <v>352</v>
      </c>
      <c r="M97" s="9">
        <v>0.05</v>
      </c>
      <c r="N97" s="9">
        <v>1</v>
      </c>
      <c r="O97" s="6" t="s">
        <v>448</v>
      </c>
      <c r="P97" s="10">
        <v>45078</v>
      </c>
      <c r="Q97" s="10">
        <v>45275</v>
      </c>
      <c r="R97" s="9">
        <f t="shared" si="2"/>
        <v>0</v>
      </c>
      <c r="S97" s="11">
        <f t="shared" si="3"/>
        <v>0</v>
      </c>
      <c r="T97" s="5" t="s">
        <v>73</v>
      </c>
      <c r="U97" s="8"/>
      <c r="V97" s="8"/>
      <c r="W97" s="6" t="s">
        <v>452</v>
      </c>
      <c r="X97" s="6" t="s">
        <v>425</v>
      </c>
      <c r="Y97" s="8"/>
      <c r="Z97" s="8"/>
      <c r="AA97" s="6" t="s">
        <v>452</v>
      </c>
      <c r="AB97" s="6" t="s">
        <v>425</v>
      </c>
      <c r="AC97" s="8"/>
      <c r="AD97" s="8"/>
      <c r="AE97" s="6" t="s">
        <v>452</v>
      </c>
      <c r="AF97" s="6" t="s">
        <v>425</v>
      </c>
      <c r="AG97" s="8"/>
      <c r="AH97" s="8"/>
      <c r="AI97" s="6"/>
      <c r="AJ97" s="6"/>
      <c r="AK97" s="8"/>
      <c r="AL97" s="8"/>
      <c r="AM97" s="6"/>
      <c r="AN97" s="6"/>
      <c r="AO97" s="8"/>
      <c r="AP97" s="8"/>
      <c r="AQ97" s="6"/>
      <c r="AR97" s="6"/>
      <c r="AS97" s="8"/>
      <c r="AT97" s="8"/>
      <c r="AU97" s="6"/>
      <c r="AV97" s="6"/>
      <c r="AW97" s="8"/>
      <c r="AX97" s="8"/>
      <c r="AY97" s="6"/>
      <c r="AZ97" s="6"/>
      <c r="BA97" s="8"/>
      <c r="BB97" s="8"/>
      <c r="BC97" s="6" t="s">
        <v>73</v>
      </c>
      <c r="BD97" s="6" t="s">
        <v>73</v>
      </c>
      <c r="BE97" s="8"/>
      <c r="BF97" s="8"/>
      <c r="BG97" s="6" t="s">
        <v>73</v>
      </c>
      <c r="BH97" s="6" t="s">
        <v>73</v>
      </c>
      <c r="BI97" s="8"/>
      <c r="BJ97" s="8"/>
      <c r="BK97" s="6" t="s">
        <v>73</v>
      </c>
      <c r="BL97" s="6" t="s">
        <v>73</v>
      </c>
      <c r="BM97" s="9">
        <v>1</v>
      </c>
      <c r="BN97" s="8"/>
      <c r="BO97" s="6" t="s">
        <v>73</v>
      </c>
      <c r="BP97" s="6" t="s">
        <v>73</v>
      </c>
    </row>
    <row r="98" spans="1:68" ht="120" x14ac:dyDescent="0.25">
      <c r="A98" s="5" t="s">
        <v>342</v>
      </c>
      <c r="B98" s="5" t="s">
        <v>234</v>
      </c>
      <c r="C98" s="6" t="s">
        <v>235</v>
      </c>
      <c r="D98" s="5" t="s">
        <v>343</v>
      </c>
      <c r="E98" s="5" t="s">
        <v>350</v>
      </c>
      <c r="F98" s="5" t="s">
        <v>432</v>
      </c>
      <c r="G98" s="7">
        <v>1</v>
      </c>
      <c r="H98" s="6" t="s">
        <v>351</v>
      </c>
      <c r="I98" s="7">
        <v>4</v>
      </c>
      <c r="J98" s="5" t="s">
        <v>455</v>
      </c>
      <c r="K98" s="6" t="s">
        <v>353</v>
      </c>
      <c r="L98" s="5" t="s">
        <v>352</v>
      </c>
      <c r="M98" s="9">
        <v>0.05</v>
      </c>
      <c r="N98" s="9">
        <v>1</v>
      </c>
      <c r="O98" s="6" t="s">
        <v>448</v>
      </c>
      <c r="P98" s="10">
        <v>45078</v>
      </c>
      <c r="Q98" s="10">
        <v>45275</v>
      </c>
      <c r="R98" s="9">
        <f t="shared" si="2"/>
        <v>0</v>
      </c>
      <c r="S98" s="11">
        <f t="shared" si="3"/>
        <v>0</v>
      </c>
      <c r="T98" s="5" t="s">
        <v>73</v>
      </c>
      <c r="U98" s="8"/>
      <c r="V98" s="8"/>
      <c r="W98" s="6" t="s">
        <v>452</v>
      </c>
      <c r="X98" s="6" t="s">
        <v>425</v>
      </c>
      <c r="Y98" s="8"/>
      <c r="Z98" s="8"/>
      <c r="AA98" s="6" t="s">
        <v>452</v>
      </c>
      <c r="AB98" s="6" t="s">
        <v>425</v>
      </c>
      <c r="AC98" s="8"/>
      <c r="AD98" s="8"/>
      <c r="AE98" s="6" t="s">
        <v>452</v>
      </c>
      <c r="AF98" s="6" t="s">
        <v>425</v>
      </c>
      <c r="AG98" s="8"/>
      <c r="AH98" s="8"/>
      <c r="AI98" s="6"/>
      <c r="AJ98" s="6"/>
      <c r="AK98" s="8"/>
      <c r="AL98" s="8"/>
      <c r="AM98" s="6"/>
      <c r="AN98" s="6"/>
      <c r="AO98" s="8"/>
      <c r="AP98" s="8"/>
      <c r="AQ98" s="6"/>
      <c r="AR98" s="6"/>
      <c r="AS98" s="8"/>
      <c r="AT98" s="8"/>
      <c r="AU98" s="6"/>
      <c r="AV98" s="6"/>
      <c r="AW98" s="8"/>
      <c r="AX98" s="8"/>
      <c r="AY98" s="6"/>
      <c r="AZ98" s="6"/>
      <c r="BA98" s="8"/>
      <c r="BB98" s="8"/>
      <c r="BC98" s="6" t="s">
        <v>73</v>
      </c>
      <c r="BD98" s="6" t="s">
        <v>73</v>
      </c>
      <c r="BE98" s="8"/>
      <c r="BF98" s="8"/>
      <c r="BG98" s="6" t="s">
        <v>73</v>
      </c>
      <c r="BH98" s="6" t="s">
        <v>73</v>
      </c>
      <c r="BI98" s="8"/>
      <c r="BJ98" s="8"/>
      <c r="BK98" s="6" t="s">
        <v>73</v>
      </c>
      <c r="BL98" s="6" t="s">
        <v>73</v>
      </c>
      <c r="BM98" s="9">
        <v>1</v>
      </c>
      <c r="BN98" s="8"/>
      <c r="BO98" s="6" t="s">
        <v>73</v>
      </c>
      <c r="BP98" s="6" t="s">
        <v>73</v>
      </c>
    </row>
    <row r="99" spans="1:68" ht="75" x14ac:dyDescent="0.25">
      <c r="A99" s="5" t="s">
        <v>342</v>
      </c>
      <c r="B99" s="5" t="s">
        <v>234</v>
      </c>
      <c r="C99" s="6" t="s">
        <v>73</v>
      </c>
      <c r="D99" s="5" t="s">
        <v>261</v>
      </c>
      <c r="E99" s="5" t="s">
        <v>456</v>
      </c>
      <c r="F99" s="5" t="s">
        <v>432</v>
      </c>
      <c r="G99" s="7">
        <v>1</v>
      </c>
      <c r="H99" s="6" t="s">
        <v>457</v>
      </c>
      <c r="I99" s="7">
        <v>7</v>
      </c>
      <c r="J99" s="5" t="s">
        <v>375</v>
      </c>
      <c r="K99" s="6" t="s">
        <v>376</v>
      </c>
      <c r="L99" s="5" t="s">
        <v>261</v>
      </c>
      <c r="M99" s="8"/>
      <c r="N99" s="9">
        <v>45</v>
      </c>
      <c r="O99" s="6" t="s">
        <v>458</v>
      </c>
      <c r="P99" s="10">
        <v>45078</v>
      </c>
      <c r="Q99" s="10">
        <v>45275</v>
      </c>
      <c r="R99" s="9">
        <f t="shared" si="2"/>
        <v>0</v>
      </c>
      <c r="S99" s="11">
        <f t="shared" si="3"/>
        <v>0</v>
      </c>
      <c r="T99" s="5" t="s">
        <v>73</v>
      </c>
      <c r="U99" s="8"/>
      <c r="V99" s="8"/>
      <c r="W99" s="6" t="s">
        <v>452</v>
      </c>
      <c r="X99" s="6" t="s">
        <v>425</v>
      </c>
      <c r="Y99" s="8"/>
      <c r="Z99" s="8"/>
      <c r="AA99" s="6" t="s">
        <v>452</v>
      </c>
      <c r="AB99" s="6" t="s">
        <v>425</v>
      </c>
      <c r="AC99" s="8"/>
      <c r="AD99" s="8"/>
      <c r="AE99" s="6" t="s">
        <v>452</v>
      </c>
      <c r="AF99" s="6" t="s">
        <v>425</v>
      </c>
      <c r="AG99" s="8"/>
      <c r="AH99" s="8"/>
      <c r="AI99" s="6"/>
      <c r="AJ99" s="6"/>
      <c r="AK99" s="8"/>
      <c r="AL99" s="8"/>
      <c r="AM99" s="6"/>
      <c r="AN99" s="6"/>
      <c r="AO99" s="9">
        <v>10</v>
      </c>
      <c r="AP99" s="9"/>
      <c r="AQ99" s="6"/>
      <c r="AR99" s="6"/>
      <c r="AS99" s="9">
        <v>1</v>
      </c>
      <c r="AT99" s="9"/>
      <c r="AU99" s="6"/>
      <c r="AV99" s="6"/>
      <c r="AW99" s="9">
        <v>6</v>
      </c>
      <c r="AX99" s="9"/>
      <c r="AY99" s="6"/>
      <c r="AZ99" s="6"/>
      <c r="BA99" s="9">
        <v>11</v>
      </c>
      <c r="BB99" s="8"/>
      <c r="BC99" s="6" t="s">
        <v>73</v>
      </c>
      <c r="BD99" s="6" t="s">
        <v>73</v>
      </c>
      <c r="BE99" s="8"/>
      <c r="BF99" s="8"/>
      <c r="BG99" s="6" t="s">
        <v>73</v>
      </c>
      <c r="BH99" s="6" t="s">
        <v>73</v>
      </c>
      <c r="BI99" s="8"/>
      <c r="BJ99" s="8"/>
      <c r="BK99" s="6" t="s">
        <v>73</v>
      </c>
      <c r="BL99" s="6" t="s">
        <v>73</v>
      </c>
      <c r="BM99" s="9">
        <v>17</v>
      </c>
      <c r="BN99" s="8"/>
      <c r="BO99" s="6" t="s">
        <v>73</v>
      </c>
      <c r="BP99" s="6" t="s">
        <v>73</v>
      </c>
    </row>
    <row r="100" spans="1:68" ht="75" x14ac:dyDescent="0.25">
      <c r="A100" s="5" t="s">
        <v>342</v>
      </c>
      <c r="B100" s="5" t="s">
        <v>234</v>
      </c>
      <c r="C100" s="6" t="s">
        <v>73</v>
      </c>
      <c r="D100" s="5" t="s">
        <v>261</v>
      </c>
      <c r="E100" s="5" t="s">
        <v>456</v>
      </c>
      <c r="F100" s="5" t="s">
        <v>432</v>
      </c>
      <c r="G100" s="7">
        <v>1</v>
      </c>
      <c r="H100" s="6" t="s">
        <v>457</v>
      </c>
      <c r="I100" s="7">
        <v>2</v>
      </c>
      <c r="J100" s="5" t="s">
        <v>365</v>
      </c>
      <c r="K100" s="6" t="s">
        <v>366</v>
      </c>
      <c r="L100" s="5" t="s">
        <v>261</v>
      </c>
      <c r="M100" s="8"/>
      <c r="N100" s="9">
        <v>10</v>
      </c>
      <c r="O100" s="6" t="s">
        <v>458</v>
      </c>
      <c r="P100" s="10">
        <v>45017</v>
      </c>
      <c r="Q100" s="10">
        <v>45199</v>
      </c>
      <c r="R100" s="9">
        <f t="shared" si="2"/>
        <v>0</v>
      </c>
      <c r="S100" s="11">
        <f t="shared" si="3"/>
        <v>0</v>
      </c>
      <c r="T100" s="5" t="s">
        <v>73</v>
      </c>
      <c r="U100" s="8"/>
      <c r="V100" s="8"/>
      <c r="W100" s="6" t="s">
        <v>459</v>
      </c>
      <c r="X100" s="6" t="s">
        <v>425</v>
      </c>
      <c r="Y100" s="8"/>
      <c r="Z100" s="8"/>
      <c r="AA100" s="6" t="s">
        <v>459</v>
      </c>
      <c r="AB100" s="6" t="s">
        <v>425</v>
      </c>
      <c r="AC100" s="8"/>
      <c r="AD100" s="8"/>
      <c r="AE100" s="6" t="s">
        <v>459</v>
      </c>
      <c r="AF100" s="6" t="s">
        <v>425</v>
      </c>
      <c r="AG100" s="9">
        <v>8</v>
      </c>
      <c r="AH100" s="9"/>
      <c r="AI100" s="6"/>
      <c r="AJ100" s="6"/>
      <c r="AK100" s="8"/>
      <c r="AL100" s="9"/>
      <c r="AM100" s="6"/>
      <c r="AN100" s="6"/>
      <c r="AO100" s="9">
        <v>1</v>
      </c>
      <c r="AP100" s="9"/>
      <c r="AQ100" s="6"/>
      <c r="AR100" s="6"/>
      <c r="AS100" s="8"/>
      <c r="AT100" s="8"/>
      <c r="AU100" s="6"/>
      <c r="AV100" s="6"/>
      <c r="AW100" s="8"/>
      <c r="AX100" s="8"/>
      <c r="AY100" s="6"/>
      <c r="AZ100" s="6"/>
      <c r="BA100" s="9">
        <v>1</v>
      </c>
      <c r="BB100" s="8"/>
      <c r="BC100" s="6" t="s">
        <v>73</v>
      </c>
      <c r="BD100" s="6" t="s">
        <v>73</v>
      </c>
      <c r="BE100" s="8"/>
      <c r="BF100" s="8"/>
      <c r="BG100" s="6" t="s">
        <v>73</v>
      </c>
      <c r="BH100" s="6" t="s">
        <v>73</v>
      </c>
      <c r="BI100" s="8"/>
      <c r="BJ100" s="8"/>
      <c r="BK100" s="6" t="s">
        <v>73</v>
      </c>
      <c r="BL100" s="6" t="s">
        <v>73</v>
      </c>
      <c r="BM100" s="8"/>
      <c r="BN100" s="8"/>
      <c r="BO100" s="6" t="s">
        <v>73</v>
      </c>
      <c r="BP100" s="6" t="s">
        <v>73</v>
      </c>
    </row>
    <row r="101" spans="1:68" ht="75" x14ac:dyDescent="0.25">
      <c r="A101" s="5" t="s">
        <v>342</v>
      </c>
      <c r="B101" s="5" t="s">
        <v>234</v>
      </c>
      <c r="C101" s="6" t="s">
        <v>73</v>
      </c>
      <c r="D101" s="5" t="s">
        <v>261</v>
      </c>
      <c r="E101" s="5" t="s">
        <v>456</v>
      </c>
      <c r="F101" s="5" t="s">
        <v>432</v>
      </c>
      <c r="G101" s="7">
        <v>1</v>
      </c>
      <c r="H101" s="6" t="s">
        <v>457</v>
      </c>
      <c r="I101" s="7">
        <v>5</v>
      </c>
      <c r="J101" s="5" t="s">
        <v>371</v>
      </c>
      <c r="K101" s="6" t="s">
        <v>372</v>
      </c>
      <c r="L101" s="5" t="s">
        <v>261</v>
      </c>
      <c r="M101" s="8"/>
      <c r="N101" s="9">
        <v>10</v>
      </c>
      <c r="O101" s="6" t="s">
        <v>458</v>
      </c>
      <c r="P101" s="10">
        <v>45017</v>
      </c>
      <c r="Q101" s="10">
        <v>45260</v>
      </c>
      <c r="R101" s="9">
        <f t="shared" si="2"/>
        <v>0</v>
      </c>
      <c r="S101" s="11">
        <f t="shared" si="3"/>
        <v>0</v>
      </c>
      <c r="T101" s="5" t="s">
        <v>73</v>
      </c>
      <c r="U101" s="8"/>
      <c r="V101" s="8"/>
      <c r="W101" s="6" t="s">
        <v>452</v>
      </c>
      <c r="X101" s="6" t="s">
        <v>425</v>
      </c>
      <c r="Y101" s="8"/>
      <c r="Z101" s="8"/>
      <c r="AA101" s="6" t="s">
        <v>452</v>
      </c>
      <c r="AB101" s="6" t="s">
        <v>425</v>
      </c>
      <c r="AC101" s="8"/>
      <c r="AD101" s="8"/>
      <c r="AE101" s="6" t="s">
        <v>452</v>
      </c>
      <c r="AF101" s="6" t="s">
        <v>425</v>
      </c>
      <c r="AG101" s="8"/>
      <c r="AH101" s="8"/>
      <c r="AI101" s="6"/>
      <c r="AJ101" s="6"/>
      <c r="AK101" s="8"/>
      <c r="AL101" s="8"/>
      <c r="AM101" s="6"/>
      <c r="AN101" s="6"/>
      <c r="AO101" s="9">
        <v>8</v>
      </c>
      <c r="AP101" s="9"/>
      <c r="AQ101" s="6"/>
      <c r="AR101" s="6"/>
      <c r="AS101" s="8"/>
      <c r="AT101" s="8"/>
      <c r="AU101" s="6"/>
      <c r="AV101" s="6"/>
      <c r="AW101" s="9">
        <v>1</v>
      </c>
      <c r="AX101" s="9"/>
      <c r="AY101" s="6"/>
      <c r="AZ101" s="6"/>
      <c r="BA101" s="8"/>
      <c r="BB101" s="8"/>
      <c r="BC101" s="6" t="s">
        <v>73</v>
      </c>
      <c r="BD101" s="6" t="s">
        <v>73</v>
      </c>
      <c r="BE101" s="8"/>
      <c r="BF101" s="8"/>
      <c r="BG101" s="6" t="s">
        <v>73</v>
      </c>
      <c r="BH101" s="6" t="s">
        <v>73</v>
      </c>
      <c r="BI101" s="9">
        <v>1</v>
      </c>
      <c r="BJ101" s="8"/>
      <c r="BK101" s="6" t="s">
        <v>73</v>
      </c>
      <c r="BL101" s="6" t="s">
        <v>73</v>
      </c>
      <c r="BM101" s="8"/>
      <c r="BN101" s="8"/>
      <c r="BO101" s="6" t="s">
        <v>73</v>
      </c>
      <c r="BP101" s="6" t="s">
        <v>73</v>
      </c>
    </row>
    <row r="102" spans="1:68" ht="75" x14ac:dyDescent="0.25">
      <c r="A102" s="5" t="s">
        <v>342</v>
      </c>
      <c r="B102" s="5" t="s">
        <v>234</v>
      </c>
      <c r="C102" s="6" t="s">
        <v>73</v>
      </c>
      <c r="D102" s="5" t="s">
        <v>261</v>
      </c>
      <c r="E102" s="5" t="s">
        <v>456</v>
      </c>
      <c r="F102" s="5" t="s">
        <v>432</v>
      </c>
      <c r="G102" s="7">
        <v>1</v>
      </c>
      <c r="H102" s="6" t="s">
        <v>457</v>
      </c>
      <c r="I102" s="7">
        <v>3</v>
      </c>
      <c r="J102" s="5" t="s">
        <v>367</v>
      </c>
      <c r="K102" s="6" t="s">
        <v>368</v>
      </c>
      <c r="L102" s="5" t="s">
        <v>261</v>
      </c>
      <c r="M102" s="8"/>
      <c r="N102" s="9">
        <v>15</v>
      </c>
      <c r="O102" s="6" t="s">
        <v>458</v>
      </c>
      <c r="P102" s="10">
        <v>45047</v>
      </c>
      <c r="Q102" s="10">
        <v>45230</v>
      </c>
      <c r="R102" s="9">
        <f t="shared" si="2"/>
        <v>0</v>
      </c>
      <c r="S102" s="11">
        <f t="shared" si="3"/>
        <v>0</v>
      </c>
      <c r="T102" s="5" t="s">
        <v>73</v>
      </c>
      <c r="U102" s="8"/>
      <c r="V102" s="8"/>
      <c r="W102" s="6" t="s">
        <v>449</v>
      </c>
      <c r="X102" s="6" t="s">
        <v>425</v>
      </c>
      <c r="Y102" s="8"/>
      <c r="Z102" s="8"/>
      <c r="AA102" s="6" t="s">
        <v>449</v>
      </c>
      <c r="AB102" s="6" t="s">
        <v>425</v>
      </c>
      <c r="AC102" s="8"/>
      <c r="AD102" s="8"/>
      <c r="AE102" s="6" t="s">
        <v>449</v>
      </c>
      <c r="AF102" s="6" t="s">
        <v>425</v>
      </c>
      <c r="AG102" s="8"/>
      <c r="AH102" s="8"/>
      <c r="AI102" s="6"/>
      <c r="AJ102" s="6"/>
      <c r="AK102" s="9">
        <v>7</v>
      </c>
      <c r="AL102" s="9"/>
      <c r="AM102" s="6"/>
      <c r="AN102" s="6"/>
      <c r="AO102" s="9">
        <v>1</v>
      </c>
      <c r="AP102" s="9"/>
      <c r="AQ102" s="6"/>
      <c r="AR102" s="6"/>
      <c r="AS102" s="9">
        <v>6</v>
      </c>
      <c r="AT102" s="9"/>
      <c r="AU102" s="6"/>
      <c r="AV102" s="6"/>
      <c r="AW102" s="8"/>
      <c r="AX102" s="8"/>
      <c r="AY102" s="6"/>
      <c r="AZ102" s="6"/>
      <c r="BA102" s="8"/>
      <c r="BB102" s="8"/>
      <c r="BC102" s="6" t="s">
        <v>73</v>
      </c>
      <c r="BD102" s="6" t="s">
        <v>73</v>
      </c>
      <c r="BE102" s="9">
        <v>1</v>
      </c>
      <c r="BF102" s="8"/>
      <c r="BG102" s="6" t="s">
        <v>73</v>
      </c>
      <c r="BH102" s="6" t="s">
        <v>73</v>
      </c>
      <c r="BI102" s="8"/>
      <c r="BJ102" s="8"/>
      <c r="BK102" s="6" t="s">
        <v>73</v>
      </c>
      <c r="BL102" s="6" t="s">
        <v>73</v>
      </c>
      <c r="BM102" s="8"/>
      <c r="BN102" s="8"/>
      <c r="BO102" s="6" t="s">
        <v>73</v>
      </c>
      <c r="BP102" s="6" t="s">
        <v>73</v>
      </c>
    </row>
    <row r="103" spans="1:68" ht="120" x14ac:dyDescent="0.25">
      <c r="A103" s="5" t="s">
        <v>342</v>
      </c>
      <c r="B103" s="5" t="s">
        <v>234</v>
      </c>
      <c r="C103" s="6" t="s">
        <v>235</v>
      </c>
      <c r="D103" s="5" t="s">
        <v>358</v>
      </c>
      <c r="E103" s="5" t="s">
        <v>456</v>
      </c>
      <c r="F103" s="5" t="s">
        <v>432</v>
      </c>
      <c r="G103" s="7">
        <v>1</v>
      </c>
      <c r="H103" s="6" t="s">
        <v>457</v>
      </c>
      <c r="I103" s="7">
        <v>6</v>
      </c>
      <c r="J103" s="5" t="s">
        <v>373</v>
      </c>
      <c r="K103" s="6" t="s">
        <v>374</v>
      </c>
      <c r="L103" s="5" t="s">
        <v>363</v>
      </c>
      <c r="M103" s="9">
        <v>28</v>
      </c>
      <c r="N103" s="9">
        <v>26</v>
      </c>
      <c r="O103" s="6" t="s">
        <v>458</v>
      </c>
      <c r="P103" s="10">
        <v>45078</v>
      </c>
      <c r="Q103" s="10">
        <v>45260</v>
      </c>
      <c r="R103" s="9">
        <f t="shared" si="2"/>
        <v>0</v>
      </c>
      <c r="S103" s="11">
        <f t="shared" si="3"/>
        <v>0</v>
      </c>
      <c r="T103" s="5" t="s">
        <v>73</v>
      </c>
      <c r="U103" s="8"/>
      <c r="V103" s="8"/>
      <c r="W103" s="6" t="s">
        <v>452</v>
      </c>
      <c r="X103" s="6" t="s">
        <v>425</v>
      </c>
      <c r="Y103" s="8"/>
      <c r="Z103" s="8"/>
      <c r="AA103" s="6" t="s">
        <v>452</v>
      </c>
      <c r="AB103" s="6" t="s">
        <v>425</v>
      </c>
      <c r="AC103" s="8"/>
      <c r="AD103" s="8"/>
      <c r="AE103" s="6" t="s">
        <v>452</v>
      </c>
      <c r="AF103" s="6" t="s">
        <v>425</v>
      </c>
      <c r="AG103" s="8"/>
      <c r="AH103" s="8"/>
      <c r="AI103" s="6"/>
      <c r="AJ103" s="6"/>
      <c r="AK103" s="8"/>
      <c r="AL103" s="8"/>
      <c r="AM103" s="6"/>
      <c r="AN103" s="6"/>
      <c r="AO103" s="9">
        <v>16</v>
      </c>
      <c r="AP103" s="9"/>
      <c r="AQ103" s="6"/>
      <c r="AR103" s="6"/>
      <c r="AS103" s="9">
        <v>1</v>
      </c>
      <c r="AT103" s="9"/>
      <c r="AU103" s="6"/>
      <c r="AV103" s="6"/>
      <c r="AW103" s="9">
        <v>6</v>
      </c>
      <c r="AX103" s="8"/>
      <c r="AY103" s="6"/>
      <c r="AZ103" s="6"/>
      <c r="BA103" s="8"/>
      <c r="BB103" s="8"/>
      <c r="BC103" s="6" t="s">
        <v>73</v>
      </c>
      <c r="BD103" s="6" t="s">
        <v>73</v>
      </c>
      <c r="BE103" s="8"/>
      <c r="BF103" s="8"/>
      <c r="BG103" s="6" t="s">
        <v>73</v>
      </c>
      <c r="BH103" s="6" t="s">
        <v>73</v>
      </c>
      <c r="BI103" s="9">
        <v>3</v>
      </c>
      <c r="BJ103" s="8"/>
      <c r="BK103" s="6" t="s">
        <v>73</v>
      </c>
      <c r="BL103" s="6" t="s">
        <v>73</v>
      </c>
      <c r="BM103" s="8"/>
      <c r="BN103" s="8"/>
      <c r="BO103" s="6" t="s">
        <v>73</v>
      </c>
      <c r="BP103" s="6" t="s">
        <v>73</v>
      </c>
    </row>
    <row r="104" spans="1:68" ht="120" x14ac:dyDescent="0.25">
      <c r="A104" s="5" t="s">
        <v>342</v>
      </c>
      <c r="B104" s="5" t="s">
        <v>234</v>
      </c>
      <c r="C104" s="6" t="s">
        <v>235</v>
      </c>
      <c r="D104" s="5" t="s">
        <v>358</v>
      </c>
      <c r="E104" s="5" t="s">
        <v>456</v>
      </c>
      <c r="F104" s="5" t="s">
        <v>432</v>
      </c>
      <c r="G104" s="7">
        <v>1</v>
      </c>
      <c r="H104" s="6" t="s">
        <v>457</v>
      </c>
      <c r="I104" s="7">
        <v>4</v>
      </c>
      <c r="J104" s="5" t="s">
        <v>369</v>
      </c>
      <c r="K104" s="6" t="s">
        <v>370</v>
      </c>
      <c r="L104" s="5" t="s">
        <v>363</v>
      </c>
      <c r="M104" s="9">
        <v>20</v>
      </c>
      <c r="N104" s="9">
        <v>20</v>
      </c>
      <c r="O104" s="6" t="s">
        <v>458</v>
      </c>
      <c r="P104" s="10">
        <v>45078</v>
      </c>
      <c r="Q104" s="10">
        <v>45260</v>
      </c>
      <c r="R104" s="9">
        <f t="shared" si="2"/>
        <v>0</v>
      </c>
      <c r="S104" s="11">
        <f t="shared" si="3"/>
        <v>0</v>
      </c>
      <c r="T104" s="5" t="s">
        <v>73</v>
      </c>
      <c r="U104" s="8"/>
      <c r="V104" s="8"/>
      <c r="W104" s="6" t="s">
        <v>452</v>
      </c>
      <c r="X104" s="6" t="s">
        <v>425</v>
      </c>
      <c r="Y104" s="8"/>
      <c r="Z104" s="8"/>
      <c r="AA104" s="6" t="s">
        <v>452</v>
      </c>
      <c r="AB104" s="6" t="s">
        <v>425</v>
      </c>
      <c r="AC104" s="8"/>
      <c r="AD104" s="8"/>
      <c r="AE104" s="6" t="s">
        <v>452</v>
      </c>
      <c r="AF104" s="6" t="s">
        <v>425</v>
      </c>
      <c r="AG104" s="9">
        <v>16</v>
      </c>
      <c r="AH104" s="9"/>
      <c r="AI104" s="6"/>
      <c r="AJ104" s="6"/>
      <c r="AK104" s="8"/>
      <c r="AL104" s="9"/>
      <c r="AM104" s="6"/>
      <c r="AN104" s="6"/>
      <c r="AO104" s="8"/>
      <c r="AP104" s="9"/>
      <c r="AQ104" s="6"/>
      <c r="AR104" s="6"/>
      <c r="AS104" s="9">
        <v>2</v>
      </c>
      <c r="AT104" s="9"/>
      <c r="AU104" s="6"/>
      <c r="AV104" s="6"/>
      <c r="AW104" s="8"/>
      <c r="AX104" s="8"/>
      <c r="AY104" s="6"/>
      <c r="AZ104" s="6"/>
      <c r="BA104" s="9">
        <v>2</v>
      </c>
      <c r="BB104" s="8"/>
      <c r="BC104" s="6" t="s">
        <v>73</v>
      </c>
      <c r="BD104" s="6" t="s">
        <v>73</v>
      </c>
      <c r="BE104" s="8"/>
      <c r="BF104" s="8"/>
      <c r="BG104" s="6" t="s">
        <v>73</v>
      </c>
      <c r="BH104" s="6" t="s">
        <v>73</v>
      </c>
      <c r="BI104" s="8"/>
      <c r="BJ104" s="8"/>
      <c r="BK104" s="6" t="s">
        <v>73</v>
      </c>
      <c r="BL104" s="6" t="s">
        <v>73</v>
      </c>
      <c r="BM104" s="8"/>
      <c r="BN104" s="8"/>
      <c r="BO104" s="6" t="s">
        <v>73</v>
      </c>
      <c r="BP104" s="6" t="s">
        <v>73</v>
      </c>
    </row>
    <row r="105" spans="1:68" ht="409.5" x14ac:dyDescent="0.25">
      <c r="A105" s="5" t="s">
        <v>342</v>
      </c>
      <c r="B105" s="5" t="s">
        <v>234</v>
      </c>
      <c r="C105" s="6" t="s">
        <v>73</v>
      </c>
      <c r="D105" s="5" t="s">
        <v>261</v>
      </c>
      <c r="E105" s="5" t="s">
        <v>456</v>
      </c>
      <c r="F105" s="5" t="s">
        <v>432</v>
      </c>
      <c r="G105" s="7">
        <v>1</v>
      </c>
      <c r="H105" s="6" t="s">
        <v>457</v>
      </c>
      <c r="I105" s="7">
        <v>1</v>
      </c>
      <c r="J105" s="5" t="s">
        <v>361</v>
      </c>
      <c r="K105" s="6" t="s">
        <v>362</v>
      </c>
      <c r="L105" s="5" t="s">
        <v>261</v>
      </c>
      <c r="M105" s="8"/>
      <c r="N105" s="9">
        <v>2</v>
      </c>
      <c r="O105" s="6" t="s">
        <v>458</v>
      </c>
      <c r="P105" s="10">
        <v>44958</v>
      </c>
      <c r="Q105" s="10">
        <v>45169</v>
      </c>
      <c r="R105" s="9">
        <f t="shared" si="2"/>
        <v>1</v>
      </c>
      <c r="S105" s="11">
        <f t="shared" si="3"/>
        <v>0.5</v>
      </c>
      <c r="T105" s="5" t="s">
        <v>73</v>
      </c>
      <c r="U105" s="8"/>
      <c r="V105" s="8"/>
      <c r="W105" s="6" t="s">
        <v>424</v>
      </c>
      <c r="X105" s="6" t="s">
        <v>425</v>
      </c>
      <c r="Y105" s="9">
        <v>1</v>
      </c>
      <c r="Z105" s="9">
        <v>1</v>
      </c>
      <c r="AA105" s="6" t="s">
        <v>460</v>
      </c>
      <c r="AB105" s="6" t="s">
        <v>348</v>
      </c>
      <c r="AC105" s="8"/>
      <c r="AD105" s="8"/>
      <c r="AE105" s="6" t="s">
        <v>461</v>
      </c>
      <c r="AF105" s="6" t="s">
        <v>425</v>
      </c>
      <c r="AG105" s="8"/>
      <c r="AH105" s="8"/>
      <c r="AI105" s="6"/>
      <c r="AJ105" s="6"/>
      <c r="AK105" s="8"/>
      <c r="AL105" s="8"/>
      <c r="AM105" s="6"/>
      <c r="AN105" s="6"/>
      <c r="AO105" s="8"/>
      <c r="AP105" s="8"/>
      <c r="AQ105" s="6"/>
      <c r="AR105" s="6"/>
      <c r="AS105" s="8"/>
      <c r="AT105" s="8"/>
      <c r="AU105" s="6"/>
      <c r="AV105" s="6"/>
      <c r="AW105" s="9">
        <v>1</v>
      </c>
      <c r="AX105" s="9"/>
      <c r="AY105" s="6"/>
      <c r="AZ105" s="6"/>
      <c r="BA105" s="8"/>
      <c r="BB105" s="8"/>
      <c r="BC105" s="6" t="s">
        <v>73</v>
      </c>
      <c r="BD105" s="6" t="s">
        <v>73</v>
      </c>
      <c r="BE105" s="8"/>
      <c r="BF105" s="8"/>
      <c r="BG105" s="6" t="s">
        <v>73</v>
      </c>
      <c r="BH105" s="6" t="s">
        <v>73</v>
      </c>
      <c r="BI105" s="8"/>
      <c r="BJ105" s="8"/>
      <c r="BK105" s="6" t="s">
        <v>73</v>
      </c>
      <c r="BL105" s="6" t="s">
        <v>73</v>
      </c>
      <c r="BM105" s="8"/>
      <c r="BN105" s="8"/>
      <c r="BO105" s="6" t="s">
        <v>73</v>
      </c>
      <c r="BP105" s="6" t="s">
        <v>73</v>
      </c>
    </row>
    <row r="106" spans="1:68" ht="75" x14ac:dyDescent="0.25">
      <c r="A106" s="5" t="s">
        <v>342</v>
      </c>
      <c r="B106" s="5" t="s">
        <v>234</v>
      </c>
      <c r="C106" s="6" t="s">
        <v>73</v>
      </c>
      <c r="D106" s="5" t="s">
        <v>261</v>
      </c>
      <c r="E106" s="5" t="s">
        <v>456</v>
      </c>
      <c r="F106" s="5" t="s">
        <v>432</v>
      </c>
      <c r="G106" s="7">
        <v>1</v>
      </c>
      <c r="H106" s="6" t="s">
        <v>457</v>
      </c>
      <c r="I106" s="7">
        <v>8</v>
      </c>
      <c r="J106" s="5" t="s">
        <v>378</v>
      </c>
      <c r="K106" s="6" t="s">
        <v>379</v>
      </c>
      <c r="L106" s="5" t="s">
        <v>261</v>
      </c>
      <c r="M106" s="8"/>
      <c r="N106" s="9">
        <v>17</v>
      </c>
      <c r="O106" s="6" t="s">
        <v>458</v>
      </c>
      <c r="P106" s="10">
        <v>45231</v>
      </c>
      <c r="Q106" s="10">
        <v>45275</v>
      </c>
      <c r="R106" s="9">
        <f t="shared" si="2"/>
        <v>0</v>
      </c>
      <c r="S106" s="11">
        <f t="shared" si="3"/>
        <v>0</v>
      </c>
      <c r="T106" s="5" t="s">
        <v>73</v>
      </c>
      <c r="U106" s="8"/>
      <c r="V106" s="8"/>
      <c r="W106" s="6" t="s">
        <v>400</v>
      </c>
      <c r="X106" s="6" t="s">
        <v>425</v>
      </c>
      <c r="Y106" s="8"/>
      <c r="Z106" s="8"/>
      <c r="AA106" s="6" t="s">
        <v>400</v>
      </c>
      <c r="AB106" s="6" t="s">
        <v>425</v>
      </c>
      <c r="AC106" s="8"/>
      <c r="AD106" s="8"/>
      <c r="AE106" s="6" t="s">
        <v>400</v>
      </c>
      <c r="AF106" s="6" t="s">
        <v>425</v>
      </c>
      <c r="AG106" s="8"/>
      <c r="AH106" s="8"/>
      <c r="AI106" s="6"/>
      <c r="AJ106" s="6"/>
      <c r="AK106" s="8"/>
      <c r="AL106" s="8"/>
      <c r="AM106" s="6"/>
      <c r="AN106" s="6"/>
      <c r="AO106" s="8"/>
      <c r="AP106" s="8"/>
      <c r="AQ106" s="6"/>
      <c r="AR106" s="6"/>
      <c r="AS106" s="8"/>
      <c r="AT106" s="8"/>
      <c r="AU106" s="6"/>
      <c r="AV106" s="6"/>
      <c r="AW106" s="8"/>
      <c r="AX106" s="8"/>
      <c r="AY106" s="6"/>
      <c r="AZ106" s="6"/>
      <c r="BA106" s="8"/>
      <c r="BB106" s="8"/>
      <c r="BC106" s="6" t="s">
        <v>73</v>
      </c>
      <c r="BD106" s="6" t="s">
        <v>73</v>
      </c>
      <c r="BE106" s="8"/>
      <c r="BF106" s="8"/>
      <c r="BG106" s="6" t="s">
        <v>73</v>
      </c>
      <c r="BH106" s="6" t="s">
        <v>73</v>
      </c>
      <c r="BI106" s="8"/>
      <c r="BJ106" s="8"/>
      <c r="BK106" s="6" t="s">
        <v>73</v>
      </c>
      <c r="BL106" s="6" t="s">
        <v>73</v>
      </c>
      <c r="BM106" s="9">
        <v>17</v>
      </c>
      <c r="BN106" s="8"/>
      <c r="BO106" s="6" t="s">
        <v>73</v>
      </c>
      <c r="BP106" s="6" t="s">
        <v>73</v>
      </c>
    </row>
    <row r="107" spans="1:68" ht="150" x14ac:dyDescent="0.25">
      <c r="A107" s="5" t="s">
        <v>342</v>
      </c>
      <c r="B107" s="5" t="s">
        <v>354</v>
      </c>
      <c r="C107" s="6" t="s">
        <v>355</v>
      </c>
      <c r="D107" s="5" t="s">
        <v>356</v>
      </c>
      <c r="E107" s="5" t="s">
        <v>422</v>
      </c>
      <c r="F107" s="5" t="s">
        <v>432</v>
      </c>
      <c r="G107" s="7">
        <v>1</v>
      </c>
      <c r="H107" s="6" t="s">
        <v>462</v>
      </c>
      <c r="I107" s="7">
        <v>1</v>
      </c>
      <c r="J107" s="5" t="s">
        <v>463</v>
      </c>
      <c r="K107" s="6" t="s">
        <v>464</v>
      </c>
      <c r="L107" s="5" t="s">
        <v>357</v>
      </c>
      <c r="M107" s="8"/>
      <c r="N107" s="9">
        <v>1</v>
      </c>
      <c r="O107" s="6" t="s">
        <v>423</v>
      </c>
      <c r="P107" s="10">
        <v>44986</v>
      </c>
      <c r="Q107" s="10">
        <v>45230</v>
      </c>
      <c r="R107" s="9">
        <f t="shared" si="2"/>
        <v>0</v>
      </c>
      <c r="S107" s="11">
        <f t="shared" si="3"/>
        <v>0</v>
      </c>
      <c r="T107" s="5" t="s">
        <v>73</v>
      </c>
      <c r="U107" s="8"/>
      <c r="V107" s="8"/>
      <c r="W107" s="6" t="s">
        <v>428</v>
      </c>
      <c r="X107" s="6" t="s">
        <v>425</v>
      </c>
      <c r="Y107" s="8"/>
      <c r="Z107" s="8"/>
      <c r="AA107" s="6" t="s">
        <v>465</v>
      </c>
      <c r="AB107" s="6" t="s">
        <v>348</v>
      </c>
      <c r="AC107" s="8"/>
      <c r="AD107" s="8"/>
      <c r="AE107" s="6" t="s">
        <v>466</v>
      </c>
      <c r="AF107" s="6" t="s">
        <v>348</v>
      </c>
      <c r="AG107" s="8"/>
      <c r="AH107" s="8"/>
      <c r="AI107" s="6"/>
      <c r="AJ107" s="6"/>
      <c r="AK107" s="8"/>
      <c r="AL107" s="8"/>
      <c r="AM107" s="6"/>
      <c r="AN107" s="6"/>
      <c r="AO107" s="8"/>
      <c r="AP107" s="8"/>
      <c r="AQ107" s="6"/>
      <c r="AR107" s="6"/>
      <c r="AS107" s="8"/>
      <c r="AT107" s="8"/>
      <c r="AU107" s="6"/>
      <c r="AV107" s="6"/>
      <c r="AW107" s="8"/>
      <c r="AX107" s="8"/>
      <c r="AY107" s="6"/>
      <c r="AZ107" s="6"/>
      <c r="BA107" s="8"/>
      <c r="BB107" s="8"/>
      <c r="BC107" s="6" t="s">
        <v>73</v>
      </c>
      <c r="BD107" s="6" t="s">
        <v>73</v>
      </c>
      <c r="BE107" s="9">
        <v>1</v>
      </c>
      <c r="BF107" s="8"/>
      <c r="BG107" s="6" t="s">
        <v>73</v>
      </c>
      <c r="BH107" s="6" t="s">
        <v>73</v>
      </c>
      <c r="BI107" s="8"/>
      <c r="BJ107" s="8"/>
      <c r="BK107" s="6" t="s">
        <v>73</v>
      </c>
      <c r="BL107" s="6" t="s">
        <v>73</v>
      </c>
      <c r="BM107" s="8"/>
      <c r="BN107" s="8"/>
      <c r="BO107" s="6" t="s">
        <v>73</v>
      </c>
      <c r="BP107" s="6" t="s">
        <v>73</v>
      </c>
    </row>
    <row r="108" spans="1:68" ht="90" x14ac:dyDescent="0.25">
      <c r="A108" s="5" t="s">
        <v>342</v>
      </c>
      <c r="B108" s="5" t="s">
        <v>354</v>
      </c>
      <c r="C108" s="6" t="s">
        <v>355</v>
      </c>
      <c r="D108" s="5" t="s">
        <v>356</v>
      </c>
      <c r="E108" s="5" t="s">
        <v>422</v>
      </c>
      <c r="F108" s="5" t="s">
        <v>432</v>
      </c>
      <c r="G108" s="7">
        <v>1</v>
      </c>
      <c r="H108" s="6" t="s">
        <v>462</v>
      </c>
      <c r="I108" s="7">
        <v>2</v>
      </c>
      <c r="J108" s="5" t="s">
        <v>467</v>
      </c>
      <c r="K108" s="6" t="s">
        <v>468</v>
      </c>
      <c r="L108" s="5" t="s">
        <v>357</v>
      </c>
      <c r="M108" s="9">
        <v>20</v>
      </c>
      <c r="N108" s="9">
        <v>20</v>
      </c>
      <c r="O108" s="6" t="s">
        <v>423</v>
      </c>
      <c r="P108" s="10">
        <v>44986</v>
      </c>
      <c r="Q108" s="10">
        <v>45230</v>
      </c>
      <c r="R108" s="9">
        <f t="shared" si="2"/>
        <v>0</v>
      </c>
      <c r="S108" s="11">
        <f t="shared" si="3"/>
        <v>0</v>
      </c>
      <c r="T108" s="5" t="s">
        <v>73</v>
      </c>
      <c r="U108" s="8"/>
      <c r="V108" s="8"/>
      <c r="W108" s="6" t="s">
        <v>428</v>
      </c>
      <c r="X108" s="6" t="s">
        <v>425</v>
      </c>
      <c r="Y108" s="8"/>
      <c r="Z108" s="8"/>
      <c r="AA108" s="6" t="s">
        <v>428</v>
      </c>
      <c r="AB108" s="6" t="s">
        <v>425</v>
      </c>
      <c r="AC108" s="8"/>
      <c r="AD108" s="8"/>
      <c r="AE108" s="6" t="s">
        <v>469</v>
      </c>
      <c r="AF108" s="6" t="s">
        <v>348</v>
      </c>
      <c r="AG108" s="9">
        <v>20</v>
      </c>
      <c r="AH108" s="9"/>
      <c r="AI108" s="6"/>
      <c r="AJ108" s="6"/>
      <c r="AK108" s="8"/>
      <c r="AL108" s="9"/>
      <c r="AM108" s="6"/>
      <c r="AN108" s="6"/>
      <c r="AO108" s="8"/>
      <c r="AP108" s="8"/>
      <c r="AQ108" s="6"/>
      <c r="AR108" s="6"/>
      <c r="AS108" s="8"/>
      <c r="AT108" s="9"/>
      <c r="AU108" s="6"/>
      <c r="AV108" s="6"/>
      <c r="AW108" s="8"/>
      <c r="AX108" s="8"/>
      <c r="AY108" s="6"/>
      <c r="AZ108" s="6"/>
      <c r="BA108" s="8"/>
      <c r="BB108" s="8"/>
      <c r="BC108" s="6" t="s">
        <v>73</v>
      </c>
      <c r="BD108" s="6" t="s">
        <v>73</v>
      </c>
      <c r="BE108" s="8"/>
      <c r="BF108" s="8"/>
      <c r="BG108" s="6" t="s">
        <v>73</v>
      </c>
      <c r="BH108" s="6" t="s">
        <v>73</v>
      </c>
      <c r="BI108" s="8"/>
      <c r="BJ108" s="8"/>
      <c r="BK108" s="6" t="s">
        <v>73</v>
      </c>
      <c r="BL108" s="6" t="s">
        <v>73</v>
      </c>
      <c r="BM108" s="8"/>
      <c r="BN108" s="8"/>
      <c r="BO108" s="6" t="s">
        <v>73</v>
      </c>
      <c r="BP108" s="6" t="s">
        <v>73</v>
      </c>
    </row>
    <row r="109" spans="1:68" ht="105" x14ac:dyDescent="0.25">
      <c r="A109" s="5" t="s">
        <v>342</v>
      </c>
      <c r="B109" s="5" t="s">
        <v>354</v>
      </c>
      <c r="C109" s="6" t="s">
        <v>355</v>
      </c>
      <c r="D109" s="5" t="s">
        <v>383</v>
      </c>
      <c r="E109" s="5" t="s">
        <v>470</v>
      </c>
      <c r="F109" s="5" t="s">
        <v>432</v>
      </c>
      <c r="G109" s="7">
        <v>1</v>
      </c>
      <c r="H109" s="6" t="s">
        <v>384</v>
      </c>
      <c r="I109" s="7">
        <v>1</v>
      </c>
      <c r="J109" s="5" t="s">
        <v>471</v>
      </c>
      <c r="K109" s="6" t="s">
        <v>472</v>
      </c>
      <c r="L109" s="5" t="s">
        <v>385</v>
      </c>
      <c r="M109" s="8"/>
      <c r="N109" s="9">
        <v>1</v>
      </c>
      <c r="O109" s="6" t="s">
        <v>423</v>
      </c>
      <c r="P109" s="10">
        <v>45200</v>
      </c>
      <c r="Q109" s="10">
        <v>45260</v>
      </c>
      <c r="R109" s="9">
        <f t="shared" si="2"/>
        <v>0</v>
      </c>
      <c r="S109" s="11">
        <f t="shared" si="3"/>
        <v>0</v>
      </c>
      <c r="T109" s="5" t="s">
        <v>73</v>
      </c>
      <c r="U109" s="8"/>
      <c r="V109" s="8"/>
      <c r="W109" s="6" t="s">
        <v>473</v>
      </c>
      <c r="X109" s="6" t="s">
        <v>425</v>
      </c>
      <c r="Y109" s="8"/>
      <c r="Z109" s="8"/>
      <c r="AA109" s="6" t="s">
        <v>473</v>
      </c>
      <c r="AB109" s="6" t="s">
        <v>425</v>
      </c>
      <c r="AC109" s="8"/>
      <c r="AD109" s="8"/>
      <c r="AE109" s="6" t="s">
        <v>474</v>
      </c>
      <c r="AF109" s="6" t="s">
        <v>348</v>
      </c>
      <c r="AG109" s="8"/>
      <c r="AH109" s="8"/>
      <c r="AI109" s="6"/>
      <c r="AJ109" s="6"/>
      <c r="AK109" s="8"/>
      <c r="AL109" s="8"/>
      <c r="AM109" s="6"/>
      <c r="AN109" s="6"/>
      <c r="AO109" s="8"/>
      <c r="AP109" s="8"/>
      <c r="AQ109" s="6"/>
      <c r="AR109" s="6"/>
      <c r="AS109" s="8"/>
      <c r="AT109" s="8"/>
      <c r="AU109" s="6"/>
      <c r="AV109" s="6"/>
      <c r="AW109" s="8"/>
      <c r="AX109" s="8"/>
      <c r="AY109" s="6"/>
      <c r="AZ109" s="6"/>
      <c r="BA109" s="8"/>
      <c r="BB109" s="8"/>
      <c r="BC109" s="6" t="s">
        <v>73</v>
      </c>
      <c r="BD109" s="6" t="s">
        <v>73</v>
      </c>
      <c r="BE109" s="8"/>
      <c r="BF109" s="8"/>
      <c r="BG109" s="6" t="s">
        <v>73</v>
      </c>
      <c r="BH109" s="6" t="s">
        <v>73</v>
      </c>
      <c r="BI109" s="9">
        <v>1</v>
      </c>
      <c r="BJ109" s="8"/>
      <c r="BK109" s="6" t="s">
        <v>73</v>
      </c>
      <c r="BL109" s="6" t="s">
        <v>73</v>
      </c>
      <c r="BM109" s="8"/>
      <c r="BN109" s="8"/>
      <c r="BO109" s="6" t="s">
        <v>73</v>
      </c>
      <c r="BP109" s="6" t="s">
        <v>73</v>
      </c>
    </row>
    <row r="110" spans="1:68" ht="90" x14ac:dyDescent="0.25">
      <c r="A110" s="5" t="s">
        <v>342</v>
      </c>
      <c r="B110" s="5" t="s">
        <v>354</v>
      </c>
      <c r="C110" s="6" t="s">
        <v>355</v>
      </c>
      <c r="D110" s="5" t="s">
        <v>383</v>
      </c>
      <c r="E110" s="5" t="s">
        <v>470</v>
      </c>
      <c r="F110" s="5" t="s">
        <v>432</v>
      </c>
      <c r="G110" s="7">
        <v>1</v>
      </c>
      <c r="H110" s="6" t="s">
        <v>384</v>
      </c>
      <c r="I110" s="7">
        <v>2</v>
      </c>
      <c r="J110" s="5" t="s">
        <v>475</v>
      </c>
      <c r="K110" s="6" t="s">
        <v>476</v>
      </c>
      <c r="L110" s="5" t="s">
        <v>385</v>
      </c>
      <c r="M110" s="8"/>
      <c r="N110" s="9">
        <v>4</v>
      </c>
      <c r="O110" s="6" t="s">
        <v>423</v>
      </c>
      <c r="P110" s="10">
        <v>45047</v>
      </c>
      <c r="Q110" s="10">
        <v>45260</v>
      </c>
      <c r="R110" s="9">
        <f t="shared" si="2"/>
        <v>0</v>
      </c>
      <c r="S110" s="11">
        <f t="shared" si="3"/>
        <v>0</v>
      </c>
      <c r="T110" s="5" t="s">
        <v>73</v>
      </c>
      <c r="U110" s="8"/>
      <c r="V110" s="8"/>
      <c r="W110" s="6" t="s">
        <v>449</v>
      </c>
      <c r="X110" s="6" t="s">
        <v>425</v>
      </c>
      <c r="Y110" s="8"/>
      <c r="Z110" s="8"/>
      <c r="AA110" s="6" t="s">
        <v>449</v>
      </c>
      <c r="AB110" s="6" t="s">
        <v>425</v>
      </c>
      <c r="AC110" s="8"/>
      <c r="AD110" s="8"/>
      <c r="AE110" s="6" t="s">
        <v>449</v>
      </c>
      <c r="AF110" s="6" t="s">
        <v>425</v>
      </c>
      <c r="AG110" s="8"/>
      <c r="AH110" s="8"/>
      <c r="AI110" s="6"/>
      <c r="AJ110" s="6"/>
      <c r="AK110" s="9">
        <v>1</v>
      </c>
      <c r="AL110" s="9"/>
      <c r="AM110" s="6"/>
      <c r="AN110" s="6"/>
      <c r="AO110" s="8"/>
      <c r="AP110" s="8"/>
      <c r="AQ110" s="6"/>
      <c r="AR110" s="6"/>
      <c r="AS110" s="9">
        <v>0</v>
      </c>
      <c r="AT110" s="8"/>
      <c r="AU110" s="6"/>
      <c r="AV110" s="6"/>
      <c r="AW110" s="9">
        <v>1</v>
      </c>
      <c r="AX110" s="9"/>
      <c r="AY110" s="6"/>
      <c r="AZ110" s="6"/>
      <c r="BA110" s="8"/>
      <c r="BB110" s="8"/>
      <c r="BC110" s="6" t="s">
        <v>73</v>
      </c>
      <c r="BD110" s="6" t="s">
        <v>73</v>
      </c>
      <c r="BE110" s="8"/>
      <c r="BF110" s="8"/>
      <c r="BG110" s="6" t="s">
        <v>73</v>
      </c>
      <c r="BH110" s="6" t="s">
        <v>73</v>
      </c>
      <c r="BI110" s="9">
        <v>2</v>
      </c>
      <c r="BJ110" s="8"/>
      <c r="BK110" s="6" t="s">
        <v>73</v>
      </c>
      <c r="BL110" s="6" t="s">
        <v>73</v>
      </c>
      <c r="BM110" s="8"/>
      <c r="BN110" s="8"/>
      <c r="BO110" s="6" t="s">
        <v>73</v>
      </c>
      <c r="BP110" s="6" t="s">
        <v>73</v>
      </c>
    </row>
    <row r="111" spans="1:68" ht="409.5" x14ac:dyDescent="0.25">
      <c r="A111" s="5" t="s">
        <v>342</v>
      </c>
      <c r="B111" s="5" t="s">
        <v>354</v>
      </c>
      <c r="C111" s="6" t="s">
        <v>355</v>
      </c>
      <c r="D111" s="5" t="s">
        <v>383</v>
      </c>
      <c r="E111" s="5" t="s">
        <v>470</v>
      </c>
      <c r="F111" s="5" t="s">
        <v>432</v>
      </c>
      <c r="G111" s="7">
        <v>1</v>
      </c>
      <c r="H111" s="6" t="s">
        <v>384</v>
      </c>
      <c r="I111" s="7">
        <v>3</v>
      </c>
      <c r="J111" s="5" t="s">
        <v>478</v>
      </c>
      <c r="K111" s="6" t="s">
        <v>479</v>
      </c>
      <c r="L111" s="5" t="s">
        <v>385</v>
      </c>
      <c r="M111" s="9">
        <v>50</v>
      </c>
      <c r="N111" s="9">
        <v>130</v>
      </c>
      <c r="O111" s="6" t="s">
        <v>423</v>
      </c>
      <c r="P111" s="10">
        <v>45047</v>
      </c>
      <c r="Q111" s="10">
        <v>45260</v>
      </c>
      <c r="R111" s="9">
        <f t="shared" si="2"/>
        <v>25</v>
      </c>
      <c r="S111" s="11">
        <f t="shared" si="3"/>
        <v>0.19230769230769232</v>
      </c>
      <c r="T111" s="5" t="s">
        <v>73</v>
      </c>
      <c r="U111" s="8"/>
      <c r="V111" s="9">
        <v>6</v>
      </c>
      <c r="W111" s="6" t="s">
        <v>480</v>
      </c>
      <c r="X111" s="6" t="s">
        <v>348</v>
      </c>
      <c r="Y111" s="8"/>
      <c r="Z111" s="9">
        <v>9</v>
      </c>
      <c r="AA111" s="6" t="s">
        <v>481</v>
      </c>
      <c r="AB111" s="6" t="s">
        <v>348</v>
      </c>
      <c r="AC111" s="8"/>
      <c r="AD111" s="9">
        <v>10</v>
      </c>
      <c r="AE111" s="6" t="s">
        <v>482</v>
      </c>
      <c r="AF111" s="6" t="s">
        <v>348</v>
      </c>
      <c r="AG111" s="8"/>
      <c r="AH111" s="9"/>
      <c r="AI111" s="6"/>
      <c r="AJ111" s="6"/>
      <c r="AK111" s="8"/>
      <c r="AL111" s="9"/>
      <c r="AM111" s="6"/>
      <c r="AN111" s="6"/>
      <c r="AO111" s="9">
        <v>0</v>
      </c>
      <c r="AP111" s="9"/>
      <c r="AQ111" s="6"/>
      <c r="AR111" s="6"/>
      <c r="AS111" s="8"/>
      <c r="AT111" s="9"/>
      <c r="AU111" s="6"/>
      <c r="AV111" s="6"/>
      <c r="AW111" s="8"/>
      <c r="AX111" s="9"/>
      <c r="AY111" s="6"/>
      <c r="AZ111" s="6"/>
      <c r="BA111" s="8"/>
      <c r="BB111" s="8"/>
      <c r="BC111" s="6" t="s">
        <v>73</v>
      </c>
      <c r="BD111" s="6" t="s">
        <v>73</v>
      </c>
      <c r="BE111" s="8"/>
      <c r="BF111" s="8"/>
      <c r="BG111" s="6" t="s">
        <v>73</v>
      </c>
      <c r="BH111" s="6" t="s">
        <v>73</v>
      </c>
      <c r="BI111" s="9">
        <v>0</v>
      </c>
      <c r="BJ111" s="8"/>
      <c r="BK111" s="6" t="s">
        <v>73</v>
      </c>
      <c r="BL111" s="6" t="s">
        <v>73</v>
      </c>
      <c r="BM111" s="9">
        <v>130</v>
      </c>
      <c r="BN111" s="8"/>
      <c r="BO111" s="6" t="s">
        <v>73</v>
      </c>
      <c r="BP111" s="6" t="s">
        <v>73</v>
      </c>
    </row>
    <row r="112" spans="1:68" ht="180" x14ac:dyDescent="0.25">
      <c r="A112" s="5" t="s">
        <v>342</v>
      </c>
      <c r="B112" s="5" t="s">
        <v>234</v>
      </c>
      <c r="C112" s="6" t="s">
        <v>235</v>
      </c>
      <c r="D112" s="5" t="s">
        <v>236</v>
      </c>
      <c r="E112" s="5" t="s">
        <v>237</v>
      </c>
      <c r="F112" s="5" t="s">
        <v>432</v>
      </c>
      <c r="G112" s="7">
        <v>1</v>
      </c>
      <c r="H112" s="6" t="s">
        <v>483</v>
      </c>
      <c r="I112" s="7">
        <v>1</v>
      </c>
      <c r="J112" s="5" t="s">
        <v>484</v>
      </c>
      <c r="K112" s="6" t="s">
        <v>485</v>
      </c>
      <c r="L112" s="5" t="s">
        <v>238</v>
      </c>
      <c r="M112" s="9">
        <v>2</v>
      </c>
      <c r="N112" s="9">
        <v>2</v>
      </c>
      <c r="O112" s="6" t="s">
        <v>486</v>
      </c>
      <c r="P112" s="10">
        <v>44958</v>
      </c>
      <c r="Q112" s="10">
        <v>45260</v>
      </c>
      <c r="R112" s="9">
        <f t="shared" si="2"/>
        <v>0</v>
      </c>
      <c r="S112" s="11">
        <f t="shared" si="3"/>
        <v>0</v>
      </c>
      <c r="T112" s="5" t="s">
        <v>73</v>
      </c>
      <c r="U112" s="8"/>
      <c r="V112" s="8"/>
      <c r="W112" s="6" t="s">
        <v>424</v>
      </c>
      <c r="X112" s="6" t="s">
        <v>73</v>
      </c>
      <c r="Y112" s="8"/>
      <c r="Z112" s="8"/>
      <c r="AA112" s="6" t="s">
        <v>487</v>
      </c>
      <c r="AB112" s="6" t="s">
        <v>348</v>
      </c>
      <c r="AC112" s="8"/>
      <c r="AD112" s="8"/>
      <c r="AE112" s="6" t="s">
        <v>488</v>
      </c>
      <c r="AF112" s="6" t="s">
        <v>348</v>
      </c>
      <c r="AG112" s="8"/>
      <c r="AH112" s="8"/>
      <c r="AI112" s="6"/>
      <c r="AJ112" s="6"/>
      <c r="AK112" s="8"/>
      <c r="AL112" s="8"/>
      <c r="AM112" s="6"/>
      <c r="AN112" s="6"/>
      <c r="AO112" s="8"/>
      <c r="AP112" s="8"/>
      <c r="AQ112" s="6"/>
      <c r="AR112" s="6"/>
      <c r="AS112" s="8"/>
      <c r="AT112" s="8"/>
      <c r="AU112" s="6"/>
      <c r="AV112" s="6"/>
      <c r="AW112" s="8"/>
      <c r="AX112" s="8"/>
      <c r="AY112" s="6"/>
      <c r="AZ112" s="6"/>
      <c r="BA112" s="8"/>
      <c r="BB112" s="8"/>
      <c r="BC112" s="6" t="s">
        <v>73</v>
      </c>
      <c r="BD112" s="6" t="s">
        <v>73</v>
      </c>
      <c r="BE112" s="8"/>
      <c r="BF112" s="8"/>
      <c r="BG112" s="6" t="s">
        <v>73</v>
      </c>
      <c r="BH112" s="6" t="s">
        <v>73</v>
      </c>
      <c r="BI112" s="9">
        <v>2</v>
      </c>
      <c r="BJ112" s="8"/>
      <c r="BK112" s="6" t="s">
        <v>73</v>
      </c>
      <c r="BL112" s="6" t="s">
        <v>73</v>
      </c>
      <c r="BM112" s="8"/>
      <c r="BN112" s="8"/>
      <c r="BO112" s="6" t="s">
        <v>73</v>
      </c>
      <c r="BP112" s="6" t="s">
        <v>73</v>
      </c>
    </row>
    <row r="113" spans="1:68" ht="120" x14ac:dyDescent="0.25">
      <c r="A113" s="5" t="s">
        <v>342</v>
      </c>
      <c r="B113" s="5" t="s">
        <v>234</v>
      </c>
      <c r="C113" s="6" t="s">
        <v>235</v>
      </c>
      <c r="D113" s="5" t="s">
        <v>236</v>
      </c>
      <c r="E113" s="5" t="s">
        <v>237</v>
      </c>
      <c r="F113" s="5" t="s">
        <v>432</v>
      </c>
      <c r="G113" s="7">
        <v>1</v>
      </c>
      <c r="H113" s="6" t="s">
        <v>483</v>
      </c>
      <c r="I113" s="7">
        <v>2</v>
      </c>
      <c r="J113" s="5" t="s">
        <v>489</v>
      </c>
      <c r="K113" s="6" t="s">
        <v>386</v>
      </c>
      <c r="L113" s="5" t="s">
        <v>238</v>
      </c>
      <c r="M113" s="9">
        <v>1</v>
      </c>
      <c r="N113" s="9">
        <v>25</v>
      </c>
      <c r="O113" s="6" t="s">
        <v>486</v>
      </c>
      <c r="P113" s="10">
        <v>44958</v>
      </c>
      <c r="Q113" s="10">
        <v>45275</v>
      </c>
      <c r="R113" s="9">
        <f t="shared" si="2"/>
        <v>3</v>
      </c>
      <c r="S113" s="11">
        <f t="shared" si="3"/>
        <v>0.12</v>
      </c>
      <c r="T113" s="5" t="s">
        <v>73</v>
      </c>
      <c r="U113" s="8"/>
      <c r="V113" s="8"/>
      <c r="W113" s="6" t="s">
        <v>424</v>
      </c>
      <c r="X113" s="6" t="s">
        <v>425</v>
      </c>
      <c r="Y113" s="9">
        <v>1</v>
      </c>
      <c r="Z113" s="9">
        <v>1</v>
      </c>
      <c r="AA113" s="6" t="s">
        <v>490</v>
      </c>
      <c r="AB113" s="6" t="s">
        <v>348</v>
      </c>
      <c r="AC113" s="9">
        <v>2</v>
      </c>
      <c r="AD113" s="9">
        <v>2</v>
      </c>
      <c r="AE113" s="6" t="s">
        <v>491</v>
      </c>
      <c r="AF113" s="6" t="s">
        <v>348</v>
      </c>
      <c r="AG113" s="9">
        <v>2</v>
      </c>
      <c r="AH113" s="9"/>
      <c r="AI113" s="6"/>
      <c r="AJ113" s="6"/>
      <c r="AK113" s="9">
        <v>2</v>
      </c>
      <c r="AL113" s="9"/>
      <c r="AM113" s="6"/>
      <c r="AN113" s="6"/>
      <c r="AO113" s="9">
        <v>3</v>
      </c>
      <c r="AP113" s="9"/>
      <c r="AQ113" s="6"/>
      <c r="AR113" s="6"/>
      <c r="AS113" s="9">
        <v>3</v>
      </c>
      <c r="AT113" s="9"/>
      <c r="AU113" s="6"/>
      <c r="AV113" s="6"/>
      <c r="AW113" s="9">
        <v>3</v>
      </c>
      <c r="AX113" s="9"/>
      <c r="AY113" s="6"/>
      <c r="AZ113" s="6"/>
      <c r="BA113" s="9">
        <v>3</v>
      </c>
      <c r="BB113" s="8"/>
      <c r="BC113" s="6" t="s">
        <v>73</v>
      </c>
      <c r="BD113" s="6" t="s">
        <v>73</v>
      </c>
      <c r="BE113" s="9">
        <v>3</v>
      </c>
      <c r="BF113" s="8"/>
      <c r="BG113" s="6" t="s">
        <v>73</v>
      </c>
      <c r="BH113" s="6" t="s">
        <v>73</v>
      </c>
      <c r="BI113" s="9">
        <v>3</v>
      </c>
      <c r="BJ113" s="8"/>
      <c r="BK113" s="6" t="s">
        <v>73</v>
      </c>
      <c r="BL113" s="6" t="s">
        <v>73</v>
      </c>
      <c r="BM113" s="8"/>
      <c r="BN113" s="8"/>
      <c r="BO113" s="6" t="s">
        <v>73</v>
      </c>
      <c r="BP113" s="6" t="s">
        <v>73</v>
      </c>
    </row>
    <row r="114" spans="1:68" ht="390" x14ac:dyDescent="0.25">
      <c r="A114" s="5" t="s">
        <v>342</v>
      </c>
      <c r="B114" s="5" t="s">
        <v>234</v>
      </c>
      <c r="C114" s="6" t="s">
        <v>235</v>
      </c>
      <c r="D114" s="5" t="s">
        <v>358</v>
      </c>
      <c r="E114" s="5" t="s">
        <v>456</v>
      </c>
      <c r="F114" s="5" t="s">
        <v>432</v>
      </c>
      <c r="G114" s="7">
        <v>2</v>
      </c>
      <c r="H114" s="6" t="s">
        <v>492</v>
      </c>
      <c r="I114" s="7">
        <v>1</v>
      </c>
      <c r="J114" s="5" t="s">
        <v>390</v>
      </c>
      <c r="K114" s="6" t="s">
        <v>391</v>
      </c>
      <c r="L114" s="5" t="s">
        <v>363</v>
      </c>
      <c r="M114" s="9">
        <v>1</v>
      </c>
      <c r="N114" s="9">
        <v>1</v>
      </c>
      <c r="O114" s="6" t="s">
        <v>458</v>
      </c>
      <c r="P114" s="10">
        <v>44986</v>
      </c>
      <c r="Q114" s="10">
        <v>45107</v>
      </c>
      <c r="R114" s="9">
        <f t="shared" si="2"/>
        <v>0</v>
      </c>
      <c r="S114" s="11">
        <f t="shared" si="3"/>
        <v>0</v>
      </c>
      <c r="T114" s="5" t="s">
        <v>73</v>
      </c>
      <c r="U114" s="8"/>
      <c r="V114" s="8"/>
      <c r="W114" s="6" t="s">
        <v>428</v>
      </c>
      <c r="X114" s="6" t="s">
        <v>425</v>
      </c>
      <c r="Y114" s="8"/>
      <c r="Z114" s="8"/>
      <c r="AA114" s="6" t="s">
        <v>428</v>
      </c>
      <c r="AB114" s="6" t="s">
        <v>425</v>
      </c>
      <c r="AC114" s="8"/>
      <c r="AD114" s="8"/>
      <c r="AE114" s="6" t="s">
        <v>493</v>
      </c>
      <c r="AF114" s="6" t="s">
        <v>425</v>
      </c>
      <c r="AG114" s="8"/>
      <c r="AH114" s="8"/>
      <c r="AI114" s="6"/>
      <c r="AJ114" s="6"/>
      <c r="AK114" s="8"/>
      <c r="AL114" s="8"/>
      <c r="AM114" s="6"/>
      <c r="AN114" s="6"/>
      <c r="AO114" s="9">
        <v>1</v>
      </c>
      <c r="AP114" s="9"/>
      <c r="AQ114" s="6"/>
      <c r="AR114" s="6"/>
      <c r="AS114" s="8"/>
      <c r="AT114" s="8"/>
      <c r="AU114" s="6"/>
      <c r="AV114" s="6"/>
      <c r="AW114" s="8"/>
      <c r="AX114" s="8"/>
      <c r="AY114" s="6"/>
      <c r="AZ114" s="6"/>
      <c r="BA114" s="8"/>
      <c r="BB114" s="8"/>
      <c r="BC114" s="6" t="s">
        <v>73</v>
      </c>
      <c r="BD114" s="6" t="s">
        <v>73</v>
      </c>
      <c r="BE114" s="8"/>
      <c r="BF114" s="8"/>
      <c r="BG114" s="6" t="s">
        <v>73</v>
      </c>
      <c r="BH114" s="6" t="s">
        <v>73</v>
      </c>
      <c r="BI114" s="8"/>
      <c r="BJ114" s="8"/>
      <c r="BK114" s="6" t="s">
        <v>73</v>
      </c>
      <c r="BL114" s="6" t="s">
        <v>73</v>
      </c>
      <c r="BM114" s="8"/>
      <c r="BN114" s="8"/>
      <c r="BO114" s="6" t="s">
        <v>73</v>
      </c>
      <c r="BP114" s="6" t="s">
        <v>73</v>
      </c>
    </row>
    <row r="115" spans="1:68" ht="75" x14ac:dyDescent="0.25">
      <c r="A115" s="5" t="s">
        <v>342</v>
      </c>
      <c r="B115" s="5" t="s">
        <v>234</v>
      </c>
      <c r="C115" s="6" t="s">
        <v>73</v>
      </c>
      <c r="D115" s="5" t="s">
        <v>261</v>
      </c>
      <c r="E115" s="5" t="s">
        <v>456</v>
      </c>
      <c r="F115" s="5" t="s">
        <v>432</v>
      </c>
      <c r="G115" s="7">
        <v>2</v>
      </c>
      <c r="H115" s="6" t="s">
        <v>492</v>
      </c>
      <c r="I115" s="7">
        <v>2</v>
      </c>
      <c r="J115" s="5" t="s">
        <v>392</v>
      </c>
      <c r="K115" s="6" t="s">
        <v>393</v>
      </c>
      <c r="L115" s="5" t="s">
        <v>261</v>
      </c>
      <c r="M115" s="8"/>
      <c r="N115" s="9">
        <v>3</v>
      </c>
      <c r="O115" s="6" t="s">
        <v>458</v>
      </c>
      <c r="P115" s="10">
        <v>45078</v>
      </c>
      <c r="Q115" s="10">
        <v>45275</v>
      </c>
      <c r="R115" s="9">
        <f t="shared" si="2"/>
        <v>0</v>
      </c>
      <c r="S115" s="11">
        <f t="shared" si="3"/>
        <v>0</v>
      </c>
      <c r="T115" s="5" t="s">
        <v>73</v>
      </c>
      <c r="U115" s="8"/>
      <c r="V115" s="8"/>
      <c r="W115" s="6" t="s">
        <v>452</v>
      </c>
      <c r="X115" s="6" t="s">
        <v>425</v>
      </c>
      <c r="Y115" s="8"/>
      <c r="Z115" s="8"/>
      <c r="AA115" s="6" t="s">
        <v>452</v>
      </c>
      <c r="AB115" s="6" t="s">
        <v>425</v>
      </c>
      <c r="AC115" s="8"/>
      <c r="AD115" s="8"/>
      <c r="AE115" s="6" t="s">
        <v>452</v>
      </c>
      <c r="AF115" s="6" t="s">
        <v>425</v>
      </c>
      <c r="AG115" s="8"/>
      <c r="AH115" s="8"/>
      <c r="AI115" s="6"/>
      <c r="AJ115" s="6"/>
      <c r="AK115" s="8"/>
      <c r="AL115" s="8"/>
      <c r="AM115" s="6"/>
      <c r="AN115" s="6"/>
      <c r="AO115" s="9">
        <v>1</v>
      </c>
      <c r="AP115" s="9"/>
      <c r="AQ115" s="6"/>
      <c r="AR115" s="6"/>
      <c r="AS115" s="8"/>
      <c r="AT115" s="8"/>
      <c r="AU115" s="6"/>
      <c r="AV115" s="6"/>
      <c r="AW115" s="9">
        <v>1</v>
      </c>
      <c r="AX115" s="9"/>
      <c r="AY115" s="6"/>
      <c r="AZ115" s="6"/>
      <c r="BA115" s="8"/>
      <c r="BB115" s="8"/>
      <c r="BC115" s="6" t="s">
        <v>73</v>
      </c>
      <c r="BD115" s="6" t="s">
        <v>73</v>
      </c>
      <c r="BE115" s="8"/>
      <c r="BF115" s="8"/>
      <c r="BG115" s="6" t="s">
        <v>73</v>
      </c>
      <c r="BH115" s="6" t="s">
        <v>73</v>
      </c>
      <c r="BI115" s="8"/>
      <c r="BJ115" s="8"/>
      <c r="BK115" s="6" t="s">
        <v>73</v>
      </c>
      <c r="BL115" s="6" t="s">
        <v>73</v>
      </c>
      <c r="BM115" s="9">
        <v>1</v>
      </c>
      <c r="BN115" s="8"/>
      <c r="BO115" s="6" t="s">
        <v>73</v>
      </c>
      <c r="BP115" s="6" t="s">
        <v>73</v>
      </c>
    </row>
    <row r="116" spans="1:68" ht="75" x14ac:dyDescent="0.25">
      <c r="A116" s="5" t="s">
        <v>342</v>
      </c>
      <c r="B116" s="5" t="s">
        <v>234</v>
      </c>
      <c r="C116" s="6" t="s">
        <v>73</v>
      </c>
      <c r="D116" s="5" t="s">
        <v>261</v>
      </c>
      <c r="E116" s="5" t="s">
        <v>456</v>
      </c>
      <c r="F116" s="5" t="s">
        <v>432</v>
      </c>
      <c r="G116" s="7">
        <v>2</v>
      </c>
      <c r="H116" s="6" t="s">
        <v>492</v>
      </c>
      <c r="I116" s="7">
        <v>3</v>
      </c>
      <c r="J116" s="5" t="s">
        <v>494</v>
      </c>
      <c r="K116" s="6" t="s">
        <v>495</v>
      </c>
      <c r="L116" s="5" t="s">
        <v>261</v>
      </c>
      <c r="M116" s="8"/>
      <c r="N116" s="9">
        <v>1</v>
      </c>
      <c r="O116" s="6" t="s">
        <v>458</v>
      </c>
      <c r="P116" s="10">
        <v>45261</v>
      </c>
      <c r="Q116" s="10">
        <v>45275</v>
      </c>
      <c r="R116" s="9">
        <f t="shared" si="2"/>
        <v>0</v>
      </c>
      <c r="S116" s="11">
        <f t="shared" si="3"/>
        <v>0</v>
      </c>
      <c r="T116" s="5" t="s">
        <v>73</v>
      </c>
      <c r="U116" s="8"/>
      <c r="V116" s="8"/>
      <c r="W116" s="6" t="s">
        <v>496</v>
      </c>
      <c r="X116" s="6" t="s">
        <v>425</v>
      </c>
      <c r="Y116" s="8"/>
      <c r="Z116" s="8"/>
      <c r="AA116" s="6" t="s">
        <v>496</v>
      </c>
      <c r="AB116" s="6" t="s">
        <v>425</v>
      </c>
      <c r="AC116" s="8"/>
      <c r="AD116" s="8"/>
      <c r="AE116" s="6" t="s">
        <v>496</v>
      </c>
      <c r="AF116" s="6" t="s">
        <v>425</v>
      </c>
      <c r="AG116" s="8"/>
      <c r="AH116" s="8"/>
      <c r="AI116" s="6"/>
      <c r="AJ116" s="6"/>
      <c r="AK116" s="8"/>
      <c r="AL116" s="8"/>
      <c r="AM116" s="6"/>
      <c r="AN116" s="6"/>
      <c r="AO116" s="8"/>
      <c r="AP116" s="8"/>
      <c r="AQ116" s="6"/>
      <c r="AR116" s="6"/>
      <c r="AS116" s="8"/>
      <c r="AT116" s="8"/>
      <c r="AU116" s="6"/>
      <c r="AV116" s="6"/>
      <c r="AW116" s="8"/>
      <c r="AX116" s="8"/>
      <c r="AY116" s="6"/>
      <c r="AZ116" s="6"/>
      <c r="BA116" s="8"/>
      <c r="BB116" s="8"/>
      <c r="BC116" s="6" t="s">
        <v>73</v>
      </c>
      <c r="BD116" s="6" t="s">
        <v>73</v>
      </c>
      <c r="BE116" s="8"/>
      <c r="BF116" s="8"/>
      <c r="BG116" s="6" t="s">
        <v>73</v>
      </c>
      <c r="BH116" s="6" t="s">
        <v>73</v>
      </c>
      <c r="BI116" s="8"/>
      <c r="BJ116" s="8"/>
      <c r="BK116" s="6" t="s">
        <v>73</v>
      </c>
      <c r="BL116" s="6" t="s">
        <v>73</v>
      </c>
      <c r="BM116" s="9">
        <v>1</v>
      </c>
      <c r="BN116" s="8"/>
      <c r="BO116" s="6" t="s">
        <v>73</v>
      </c>
      <c r="BP116" s="6" t="s">
        <v>73</v>
      </c>
    </row>
    <row r="117" spans="1:68" ht="120" x14ac:dyDescent="0.25">
      <c r="A117" s="5" t="s">
        <v>342</v>
      </c>
      <c r="B117" s="5" t="s">
        <v>234</v>
      </c>
      <c r="C117" s="6" t="s">
        <v>235</v>
      </c>
      <c r="D117" s="5" t="s">
        <v>236</v>
      </c>
      <c r="E117" s="5" t="s">
        <v>237</v>
      </c>
      <c r="F117" s="5" t="s">
        <v>432</v>
      </c>
      <c r="G117" s="7">
        <v>2</v>
      </c>
      <c r="H117" s="6" t="s">
        <v>497</v>
      </c>
      <c r="I117" s="7">
        <v>2</v>
      </c>
      <c r="J117" s="5" t="s">
        <v>498</v>
      </c>
      <c r="K117" s="6" t="s">
        <v>388</v>
      </c>
      <c r="L117" s="5" t="s">
        <v>238</v>
      </c>
      <c r="M117" s="9">
        <v>1</v>
      </c>
      <c r="N117" s="9">
        <v>1025</v>
      </c>
      <c r="O117" s="6" t="s">
        <v>499</v>
      </c>
      <c r="P117" s="10">
        <v>44958</v>
      </c>
      <c r="Q117" s="10">
        <v>45290</v>
      </c>
      <c r="R117" s="9">
        <f t="shared" si="2"/>
        <v>210</v>
      </c>
      <c r="S117" s="11">
        <f t="shared" si="3"/>
        <v>0.20487804878048779</v>
      </c>
      <c r="T117" s="5" t="s">
        <v>73</v>
      </c>
      <c r="U117" s="8"/>
      <c r="V117" s="8"/>
      <c r="W117" s="6" t="s">
        <v>424</v>
      </c>
      <c r="X117" s="6" t="s">
        <v>425</v>
      </c>
      <c r="Y117" s="9">
        <v>66</v>
      </c>
      <c r="Z117" s="9">
        <v>66</v>
      </c>
      <c r="AA117" s="6" t="s">
        <v>500</v>
      </c>
      <c r="AB117" s="6" t="s">
        <v>348</v>
      </c>
      <c r="AC117" s="9">
        <v>144</v>
      </c>
      <c r="AD117" s="9">
        <v>144</v>
      </c>
      <c r="AE117" s="6" t="s">
        <v>501</v>
      </c>
      <c r="AF117" s="6" t="s">
        <v>348</v>
      </c>
      <c r="AG117" s="9">
        <v>80</v>
      </c>
      <c r="AH117" s="9"/>
      <c r="AI117" s="6"/>
      <c r="AJ117" s="6"/>
      <c r="AK117" s="9">
        <v>80</v>
      </c>
      <c r="AL117" s="9"/>
      <c r="AM117" s="6"/>
      <c r="AN117" s="6"/>
      <c r="AO117" s="9">
        <v>115</v>
      </c>
      <c r="AP117" s="9"/>
      <c r="AQ117" s="6"/>
      <c r="AR117" s="6"/>
      <c r="AS117" s="9">
        <v>115</v>
      </c>
      <c r="AT117" s="9"/>
      <c r="AU117" s="6"/>
      <c r="AV117" s="6"/>
      <c r="AW117" s="9">
        <v>105</v>
      </c>
      <c r="AX117" s="9"/>
      <c r="AY117" s="6"/>
      <c r="AZ117" s="6"/>
      <c r="BA117" s="9">
        <v>90</v>
      </c>
      <c r="BB117" s="8"/>
      <c r="BC117" s="6" t="s">
        <v>73</v>
      </c>
      <c r="BD117" s="6" t="s">
        <v>73</v>
      </c>
      <c r="BE117" s="9">
        <v>115</v>
      </c>
      <c r="BF117" s="8"/>
      <c r="BG117" s="6" t="s">
        <v>73</v>
      </c>
      <c r="BH117" s="6" t="s">
        <v>73</v>
      </c>
      <c r="BI117" s="9">
        <v>55</v>
      </c>
      <c r="BJ117" s="8"/>
      <c r="BK117" s="6" t="s">
        <v>73</v>
      </c>
      <c r="BL117" s="6" t="s">
        <v>73</v>
      </c>
      <c r="BM117" s="9">
        <v>60</v>
      </c>
      <c r="BN117" s="8"/>
      <c r="BO117" s="6" t="s">
        <v>73</v>
      </c>
      <c r="BP117" s="6" t="s">
        <v>73</v>
      </c>
    </row>
    <row r="118" spans="1:68" ht="409.5" x14ac:dyDescent="0.25">
      <c r="A118" s="5" t="s">
        <v>342</v>
      </c>
      <c r="B118" s="5" t="s">
        <v>234</v>
      </c>
      <c r="C118" s="6" t="s">
        <v>235</v>
      </c>
      <c r="D118" s="5" t="s">
        <v>236</v>
      </c>
      <c r="E118" s="5" t="s">
        <v>237</v>
      </c>
      <c r="F118" s="5" t="s">
        <v>432</v>
      </c>
      <c r="G118" s="7">
        <v>2</v>
      </c>
      <c r="H118" s="6" t="s">
        <v>497</v>
      </c>
      <c r="I118" s="7">
        <v>1</v>
      </c>
      <c r="J118" s="5" t="s">
        <v>502</v>
      </c>
      <c r="K118" s="6" t="s">
        <v>503</v>
      </c>
      <c r="L118" s="5" t="s">
        <v>238</v>
      </c>
      <c r="M118" s="9">
        <v>1</v>
      </c>
      <c r="N118" s="9">
        <v>225</v>
      </c>
      <c r="O118" s="6" t="s">
        <v>499</v>
      </c>
      <c r="P118" s="10">
        <v>44986</v>
      </c>
      <c r="Q118" s="10">
        <v>45291</v>
      </c>
      <c r="R118" s="9">
        <f t="shared" si="2"/>
        <v>11</v>
      </c>
      <c r="S118" s="11">
        <f t="shared" si="3"/>
        <v>4.8888888888888891E-2</v>
      </c>
      <c r="T118" s="5" t="s">
        <v>73</v>
      </c>
      <c r="U118" s="8"/>
      <c r="V118" s="8"/>
      <c r="W118" s="6" t="s">
        <v>428</v>
      </c>
      <c r="X118" s="6" t="s">
        <v>425</v>
      </c>
      <c r="Y118" s="8"/>
      <c r="Z118" s="8"/>
      <c r="AA118" s="6" t="s">
        <v>428</v>
      </c>
      <c r="AB118" s="6" t="s">
        <v>425</v>
      </c>
      <c r="AC118" s="9">
        <v>9</v>
      </c>
      <c r="AD118" s="9">
        <v>11</v>
      </c>
      <c r="AE118" s="6" t="s">
        <v>504</v>
      </c>
      <c r="AF118" s="6" t="s">
        <v>348</v>
      </c>
      <c r="AG118" s="9">
        <v>12</v>
      </c>
      <c r="AH118" s="9"/>
      <c r="AI118" s="6"/>
      <c r="AJ118" s="6"/>
      <c r="AK118" s="9">
        <v>14</v>
      </c>
      <c r="AL118" s="9"/>
      <c r="AM118" s="6"/>
      <c r="AN118" s="6"/>
      <c r="AO118" s="9">
        <v>18</v>
      </c>
      <c r="AP118" s="9"/>
      <c r="AQ118" s="6"/>
      <c r="AR118" s="6"/>
      <c r="AS118" s="9">
        <v>18</v>
      </c>
      <c r="AT118" s="9"/>
      <c r="AU118" s="6"/>
      <c r="AV118" s="6"/>
      <c r="AW118" s="9">
        <v>16</v>
      </c>
      <c r="AX118" s="9"/>
      <c r="AY118" s="6"/>
      <c r="AZ118" s="6"/>
      <c r="BA118" s="9">
        <v>15</v>
      </c>
      <c r="BB118" s="8"/>
      <c r="BC118" s="6" t="s">
        <v>73</v>
      </c>
      <c r="BD118" s="6" t="s">
        <v>73</v>
      </c>
      <c r="BE118" s="9">
        <v>14</v>
      </c>
      <c r="BF118" s="8"/>
      <c r="BG118" s="6" t="s">
        <v>73</v>
      </c>
      <c r="BH118" s="6" t="s">
        <v>73</v>
      </c>
      <c r="BI118" s="9">
        <v>107</v>
      </c>
      <c r="BJ118" s="8"/>
      <c r="BK118" s="6" t="s">
        <v>73</v>
      </c>
      <c r="BL118" s="6" t="s">
        <v>73</v>
      </c>
      <c r="BM118" s="9">
        <v>2</v>
      </c>
      <c r="BN118" s="8"/>
      <c r="BO118" s="6" t="s">
        <v>73</v>
      </c>
      <c r="BP118" s="6" t="s">
        <v>73</v>
      </c>
    </row>
    <row r="119" spans="1:68" ht="120" x14ac:dyDescent="0.25">
      <c r="A119" s="5" t="s">
        <v>342</v>
      </c>
      <c r="B119" s="5" t="s">
        <v>234</v>
      </c>
      <c r="C119" s="6" t="s">
        <v>235</v>
      </c>
      <c r="D119" s="5" t="s">
        <v>236</v>
      </c>
      <c r="E119" s="5" t="s">
        <v>237</v>
      </c>
      <c r="F119" s="5" t="s">
        <v>432</v>
      </c>
      <c r="G119" s="7">
        <v>2</v>
      </c>
      <c r="H119" s="6" t="s">
        <v>497</v>
      </c>
      <c r="I119" s="7">
        <v>3</v>
      </c>
      <c r="J119" s="5" t="s">
        <v>505</v>
      </c>
      <c r="K119" s="6" t="s">
        <v>387</v>
      </c>
      <c r="L119" s="5" t="s">
        <v>238</v>
      </c>
      <c r="M119" s="9">
        <v>1</v>
      </c>
      <c r="N119" s="9">
        <v>300</v>
      </c>
      <c r="O119" s="6" t="s">
        <v>499</v>
      </c>
      <c r="P119" s="10">
        <v>44958</v>
      </c>
      <c r="Q119" s="10">
        <v>45260</v>
      </c>
      <c r="R119" s="9">
        <f t="shared" si="2"/>
        <v>40</v>
      </c>
      <c r="S119" s="11">
        <f t="shared" si="3"/>
        <v>0.13333333333333333</v>
      </c>
      <c r="T119" s="5" t="s">
        <v>73</v>
      </c>
      <c r="U119" s="8"/>
      <c r="V119" s="8"/>
      <c r="W119" s="6" t="s">
        <v>424</v>
      </c>
      <c r="X119" s="6" t="s">
        <v>425</v>
      </c>
      <c r="Y119" s="9">
        <v>20</v>
      </c>
      <c r="Z119" s="9">
        <v>20</v>
      </c>
      <c r="AA119" s="6" t="s">
        <v>506</v>
      </c>
      <c r="AB119" s="6" t="s">
        <v>348</v>
      </c>
      <c r="AC119" s="9">
        <v>20</v>
      </c>
      <c r="AD119" s="9">
        <v>20</v>
      </c>
      <c r="AE119" s="6" t="s">
        <v>507</v>
      </c>
      <c r="AF119" s="6" t="s">
        <v>348</v>
      </c>
      <c r="AG119" s="9">
        <v>20</v>
      </c>
      <c r="AH119" s="9"/>
      <c r="AI119" s="6"/>
      <c r="AJ119" s="6"/>
      <c r="AK119" s="9">
        <v>20</v>
      </c>
      <c r="AL119" s="9"/>
      <c r="AM119" s="6"/>
      <c r="AN119" s="6"/>
      <c r="AO119" s="9">
        <v>20</v>
      </c>
      <c r="AP119" s="9"/>
      <c r="AQ119" s="6"/>
      <c r="AR119" s="6"/>
      <c r="AS119" s="9">
        <v>20</v>
      </c>
      <c r="AT119" s="9"/>
      <c r="AU119" s="6"/>
      <c r="AV119" s="6"/>
      <c r="AW119" s="9">
        <v>50</v>
      </c>
      <c r="AX119" s="9"/>
      <c r="AY119" s="6"/>
      <c r="AZ119" s="6"/>
      <c r="BA119" s="9">
        <v>50</v>
      </c>
      <c r="BB119" s="8"/>
      <c r="BC119" s="6" t="s">
        <v>73</v>
      </c>
      <c r="BD119" s="6" t="s">
        <v>73</v>
      </c>
      <c r="BE119" s="9">
        <v>50</v>
      </c>
      <c r="BF119" s="8"/>
      <c r="BG119" s="6" t="s">
        <v>73</v>
      </c>
      <c r="BH119" s="6" t="s">
        <v>73</v>
      </c>
      <c r="BI119" s="9">
        <v>30</v>
      </c>
      <c r="BJ119" s="8"/>
      <c r="BK119" s="6" t="s">
        <v>73</v>
      </c>
      <c r="BL119" s="6" t="s">
        <v>73</v>
      </c>
      <c r="BM119" s="8"/>
      <c r="BN119" s="8"/>
      <c r="BO119" s="6" t="s">
        <v>73</v>
      </c>
      <c r="BP119" s="6" t="s">
        <v>73</v>
      </c>
    </row>
    <row r="120" spans="1:68" ht="120" x14ac:dyDescent="0.25">
      <c r="A120" s="5" t="s">
        <v>342</v>
      </c>
      <c r="B120" s="5" t="s">
        <v>234</v>
      </c>
      <c r="C120" s="6" t="s">
        <v>235</v>
      </c>
      <c r="D120" s="5" t="s">
        <v>343</v>
      </c>
      <c r="E120" s="5" t="s">
        <v>344</v>
      </c>
      <c r="F120" s="5" t="s">
        <v>432</v>
      </c>
      <c r="G120" s="7">
        <v>2</v>
      </c>
      <c r="H120" s="6" t="s">
        <v>508</v>
      </c>
      <c r="I120" s="7">
        <v>3</v>
      </c>
      <c r="J120" s="5" t="s">
        <v>509</v>
      </c>
      <c r="K120" s="6" t="s">
        <v>510</v>
      </c>
      <c r="L120" s="5" t="s">
        <v>345</v>
      </c>
      <c r="M120" s="9">
        <v>0.1</v>
      </c>
      <c r="N120" s="9">
        <v>1</v>
      </c>
      <c r="O120" s="6" t="s">
        <v>436</v>
      </c>
      <c r="P120" s="10">
        <v>45170</v>
      </c>
      <c r="Q120" s="10">
        <v>45260</v>
      </c>
      <c r="R120" s="9">
        <f t="shared" si="2"/>
        <v>0</v>
      </c>
      <c r="S120" s="11">
        <f t="shared" si="3"/>
        <v>0</v>
      </c>
      <c r="T120" s="5" t="s">
        <v>73</v>
      </c>
      <c r="U120" s="8"/>
      <c r="V120" s="8"/>
      <c r="W120" s="6" t="s">
        <v>73</v>
      </c>
      <c r="X120" s="6" t="s">
        <v>73</v>
      </c>
      <c r="Y120" s="8"/>
      <c r="Z120" s="8"/>
      <c r="AA120" s="6" t="s">
        <v>73</v>
      </c>
      <c r="AB120" s="6" t="s">
        <v>73</v>
      </c>
      <c r="AC120" s="8"/>
      <c r="AD120" s="8"/>
      <c r="AE120" s="6" t="s">
        <v>73</v>
      </c>
      <c r="AF120" s="6" t="s">
        <v>73</v>
      </c>
      <c r="AG120" s="8"/>
      <c r="AH120" s="8"/>
      <c r="AI120" s="6"/>
      <c r="AJ120" s="6"/>
      <c r="AK120" s="8"/>
      <c r="AL120" s="8"/>
      <c r="AM120" s="6"/>
      <c r="AN120" s="6"/>
      <c r="AO120" s="8"/>
      <c r="AP120" s="8"/>
      <c r="AQ120" s="6"/>
      <c r="AR120" s="6"/>
      <c r="AS120" s="8"/>
      <c r="AT120" s="8"/>
      <c r="AU120" s="6"/>
      <c r="AV120" s="6"/>
      <c r="AW120" s="8"/>
      <c r="AX120" s="8"/>
      <c r="AY120" s="6"/>
      <c r="AZ120" s="6"/>
      <c r="BA120" s="8"/>
      <c r="BB120" s="8"/>
      <c r="BC120" s="6" t="s">
        <v>73</v>
      </c>
      <c r="BD120" s="6" t="s">
        <v>73</v>
      </c>
      <c r="BE120" s="8"/>
      <c r="BF120" s="8"/>
      <c r="BG120" s="6" t="s">
        <v>73</v>
      </c>
      <c r="BH120" s="6" t="s">
        <v>73</v>
      </c>
      <c r="BI120" s="9">
        <v>1</v>
      </c>
      <c r="BJ120" s="8"/>
      <c r="BK120" s="6" t="s">
        <v>73</v>
      </c>
      <c r="BL120" s="6" t="s">
        <v>73</v>
      </c>
      <c r="BM120" s="8"/>
      <c r="BN120" s="8"/>
      <c r="BO120" s="6" t="s">
        <v>73</v>
      </c>
      <c r="BP120" s="6" t="s">
        <v>73</v>
      </c>
    </row>
    <row r="121" spans="1:68" ht="120" x14ac:dyDescent="0.25">
      <c r="A121" s="5" t="s">
        <v>342</v>
      </c>
      <c r="B121" s="5" t="s">
        <v>234</v>
      </c>
      <c r="C121" s="6" t="s">
        <v>235</v>
      </c>
      <c r="D121" s="5" t="s">
        <v>343</v>
      </c>
      <c r="E121" s="5" t="s">
        <v>344</v>
      </c>
      <c r="F121" s="5" t="s">
        <v>432</v>
      </c>
      <c r="G121" s="7">
        <v>2</v>
      </c>
      <c r="H121" s="6" t="s">
        <v>508</v>
      </c>
      <c r="I121" s="7">
        <v>2</v>
      </c>
      <c r="J121" s="5" t="s">
        <v>511</v>
      </c>
      <c r="K121" s="6" t="s">
        <v>512</v>
      </c>
      <c r="L121" s="5" t="s">
        <v>345</v>
      </c>
      <c r="M121" s="9">
        <v>0.1</v>
      </c>
      <c r="N121" s="9">
        <v>3</v>
      </c>
      <c r="O121" s="6" t="s">
        <v>436</v>
      </c>
      <c r="P121" s="10">
        <v>45047</v>
      </c>
      <c r="Q121" s="10">
        <v>45169</v>
      </c>
      <c r="R121" s="9">
        <f t="shared" si="2"/>
        <v>0</v>
      </c>
      <c r="S121" s="11">
        <f t="shared" si="3"/>
        <v>0</v>
      </c>
      <c r="T121" s="5" t="s">
        <v>73</v>
      </c>
      <c r="U121" s="8"/>
      <c r="V121" s="8"/>
      <c r="W121" s="6" t="s">
        <v>437</v>
      </c>
      <c r="X121" s="6" t="s">
        <v>425</v>
      </c>
      <c r="Y121" s="8"/>
      <c r="Z121" s="8"/>
      <c r="AA121" s="6" t="s">
        <v>437</v>
      </c>
      <c r="AB121" s="6" t="s">
        <v>425</v>
      </c>
      <c r="AC121" s="8"/>
      <c r="AD121" s="8"/>
      <c r="AE121" s="6" t="s">
        <v>437</v>
      </c>
      <c r="AF121" s="6" t="s">
        <v>425</v>
      </c>
      <c r="AG121" s="8"/>
      <c r="AH121" s="8"/>
      <c r="AI121" s="6"/>
      <c r="AJ121" s="6"/>
      <c r="AK121" s="8"/>
      <c r="AL121" s="8"/>
      <c r="AM121" s="6"/>
      <c r="AN121" s="6"/>
      <c r="AO121" s="9">
        <v>1</v>
      </c>
      <c r="AP121" s="9"/>
      <c r="AQ121" s="6"/>
      <c r="AR121" s="6"/>
      <c r="AS121" s="9">
        <v>0</v>
      </c>
      <c r="AT121" s="8"/>
      <c r="AU121" s="6"/>
      <c r="AV121" s="6"/>
      <c r="AW121" s="9">
        <v>1</v>
      </c>
      <c r="AX121" s="9"/>
      <c r="AY121" s="6"/>
      <c r="AZ121" s="6"/>
      <c r="BA121" s="9">
        <v>0</v>
      </c>
      <c r="BB121" s="8"/>
      <c r="BC121" s="6" t="s">
        <v>73</v>
      </c>
      <c r="BD121" s="6" t="s">
        <v>73</v>
      </c>
      <c r="BE121" s="8"/>
      <c r="BF121" s="8"/>
      <c r="BG121" s="6" t="s">
        <v>73</v>
      </c>
      <c r="BH121" s="6" t="s">
        <v>73</v>
      </c>
      <c r="BI121" s="9">
        <v>1</v>
      </c>
      <c r="BJ121" s="8"/>
      <c r="BK121" s="6" t="s">
        <v>73</v>
      </c>
      <c r="BL121" s="6" t="s">
        <v>73</v>
      </c>
      <c r="BM121" s="8"/>
      <c r="BN121" s="8"/>
      <c r="BO121" s="6" t="s">
        <v>73</v>
      </c>
      <c r="BP121" s="6" t="s">
        <v>73</v>
      </c>
    </row>
    <row r="122" spans="1:68" ht="135" x14ac:dyDescent="0.25">
      <c r="A122" s="5" t="s">
        <v>342</v>
      </c>
      <c r="B122" s="5" t="s">
        <v>234</v>
      </c>
      <c r="C122" s="6" t="s">
        <v>235</v>
      </c>
      <c r="D122" s="5" t="s">
        <v>343</v>
      </c>
      <c r="E122" s="5" t="s">
        <v>344</v>
      </c>
      <c r="F122" s="5" t="s">
        <v>432</v>
      </c>
      <c r="G122" s="7">
        <v>2</v>
      </c>
      <c r="H122" s="6" t="s">
        <v>508</v>
      </c>
      <c r="I122" s="7">
        <v>1</v>
      </c>
      <c r="J122" s="5" t="s">
        <v>513</v>
      </c>
      <c r="K122" s="6" t="s">
        <v>514</v>
      </c>
      <c r="L122" s="5" t="s">
        <v>345</v>
      </c>
      <c r="M122" s="9">
        <v>0.1</v>
      </c>
      <c r="N122" s="9">
        <v>1</v>
      </c>
      <c r="O122" s="6" t="s">
        <v>436</v>
      </c>
      <c r="P122" s="10">
        <v>44986</v>
      </c>
      <c r="Q122" s="10">
        <v>45077</v>
      </c>
      <c r="R122" s="9">
        <f t="shared" si="2"/>
        <v>0</v>
      </c>
      <c r="S122" s="11">
        <f t="shared" si="3"/>
        <v>0</v>
      </c>
      <c r="T122" s="5" t="s">
        <v>73</v>
      </c>
      <c r="U122" s="8"/>
      <c r="V122" s="8"/>
      <c r="W122" s="6" t="s">
        <v>515</v>
      </c>
      <c r="X122" s="6" t="s">
        <v>425</v>
      </c>
      <c r="Y122" s="8"/>
      <c r="Z122" s="8"/>
      <c r="AA122" s="6" t="s">
        <v>515</v>
      </c>
      <c r="AB122" s="6" t="s">
        <v>425</v>
      </c>
      <c r="AC122" s="8"/>
      <c r="AD122" s="8"/>
      <c r="AE122" s="6" t="s">
        <v>516</v>
      </c>
      <c r="AF122" s="6" t="s">
        <v>348</v>
      </c>
      <c r="AG122" s="8"/>
      <c r="AH122" s="8"/>
      <c r="AI122" s="6"/>
      <c r="AJ122" s="6"/>
      <c r="AK122" s="9">
        <v>1</v>
      </c>
      <c r="AL122" s="9"/>
      <c r="AM122" s="6"/>
      <c r="AN122" s="6"/>
      <c r="AO122" s="8"/>
      <c r="AP122" s="8"/>
      <c r="AQ122" s="6"/>
      <c r="AR122" s="6"/>
      <c r="AS122" s="8"/>
      <c r="AT122" s="8"/>
      <c r="AU122" s="6"/>
      <c r="AV122" s="6"/>
      <c r="AW122" s="8"/>
      <c r="AX122" s="8"/>
      <c r="AY122" s="6"/>
      <c r="AZ122" s="6"/>
      <c r="BA122" s="8"/>
      <c r="BB122" s="8"/>
      <c r="BC122" s="6" t="s">
        <v>73</v>
      </c>
      <c r="BD122" s="6" t="s">
        <v>73</v>
      </c>
      <c r="BE122" s="8"/>
      <c r="BF122" s="8"/>
      <c r="BG122" s="6" t="s">
        <v>73</v>
      </c>
      <c r="BH122" s="6" t="s">
        <v>73</v>
      </c>
      <c r="BI122" s="8"/>
      <c r="BJ122" s="8"/>
      <c r="BK122" s="6" t="s">
        <v>73</v>
      </c>
      <c r="BL122" s="6" t="s">
        <v>73</v>
      </c>
      <c r="BM122" s="8"/>
      <c r="BN122" s="8"/>
      <c r="BO122" s="6" t="s">
        <v>73</v>
      </c>
      <c r="BP122" s="6" t="s">
        <v>73</v>
      </c>
    </row>
    <row r="123" spans="1:68" ht="120" x14ac:dyDescent="0.25">
      <c r="A123" s="5" t="s">
        <v>342</v>
      </c>
      <c r="B123" s="5" t="s">
        <v>234</v>
      </c>
      <c r="C123" s="6" t="s">
        <v>235</v>
      </c>
      <c r="D123" s="5" t="s">
        <v>343</v>
      </c>
      <c r="E123" s="5" t="s">
        <v>344</v>
      </c>
      <c r="F123" s="5" t="s">
        <v>432</v>
      </c>
      <c r="G123" s="7">
        <v>3</v>
      </c>
      <c r="H123" s="6" t="s">
        <v>517</v>
      </c>
      <c r="I123" s="7">
        <v>2</v>
      </c>
      <c r="J123" s="5" t="s">
        <v>518</v>
      </c>
      <c r="K123" s="6" t="s">
        <v>519</v>
      </c>
      <c r="L123" s="5" t="s">
        <v>345</v>
      </c>
      <c r="M123" s="9">
        <v>0.1</v>
      </c>
      <c r="N123" s="9">
        <v>19</v>
      </c>
      <c r="O123" s="6" t="s">
        <v>436</v>
      </c>
      <c r="P123" s="10">
        <v>45047</v>
      </c>
      <c r="Q123" s="10">
        <v>45169</v>
      </c>
      <c r="R123" s="9">
        <f t="shared" si="2"/>
        <v>0</v>
      </c>
      <c r="S123" s="11">
        <f t="shared" si="3"/>
        <v>0</v>
      </c>
      <c r="T123" s="5" t="s">
        <v>73</v>
      </c>
      <c r="U123" s="8"/>
      <c r="V123" s="8"/>
      <c r="W123" s="6" t="s">
        <v>437</v>
      </c>
      <c r="X123" s="6" t="s">
        <v>425</v>
      </c>
      <c r="Y123" s="8"/>
      <c r="Z123" s="8"/>
      <c r="AA123" s="6" t="s">
        <v>437</v>
      </c>
      <c r="AB123" s="6" t="s">
        <v>425</v>
      </c>
      <c r="AC123" s="8"/>
      <c r="AD123" s="8"/>
      <c r="AE123" s="6" t="s">
        <v>437</v>
      </c>
      <c r="AF123" s="6" t="s">
        <v>425</v>
      </c>
      <c r="AG123" s="8"/>
      <c r="AH123" s="8"/>
      <c r="AI123" s="6"/>
      <c r="AJ123" s="6"/>
      <c r="AK123" s="9">
        <v>5</v>
      </c>
      <c r="AL123" s="9"/>
      <c r="AM123" s="6"/>
      <c r="AN123" s="6"/>
      <c r="AO123" s="9">
        <v>9</v>
      </c>
      <c r="AP123" s="9"/>
      <c r="AQ123" s="6"/>
      <c r="AR123" s="6"/>
      <c r="AS123" s="9">
        <v>5</v>
      </c>
      <c r="AT123" s="9"/>
      <c r="AU123" s="6"/>
      <c r="AV123" s="6"/>
      <c r="AW123" s="9">
        <v>0</v>
      </c>
      <c r="AX123" s="8"/>
      <c r="AY123" s="6"/>
      <c r="AZ123" s="6"/>
      <c r="BA123" s="8"/>
      <c r="BB123" s="8"/>
      <c r="BC123" s="6" t="s">
        <v>73</v>
      </c>
      <c r="BD123" s="6" t="s">
        <v>73</v>
      </c>
      <c r="BE123" s="8"/>
      <c r="BF123" s="8"/>
      <c r="BG123" s="6" t="s">
        <v>73</v>
      </c>
      <c r="BH123" s="6" t="s">
        <v>73</v>
      </c>
      <c r="BI123" s="8"/>
      <c r="BJ123" s="8"/>
      <c r="BK123" s="6" t="s">
        <v>73</v>
      </c>
      <c r="BL123" s="6" t="s">
        <v>73</v>
      </c>
      <c r="BM123" s="8"/>
      <c r="BN123" s="8"/>
      <c r="BO123" s="6" t="s">
        <v>73</v>
      </c>
      <c r="BP123" s="6" t="s">
        <v>73</v>
      </c>
    </row>
    <row r="124" spans="1:68" ht="120" x14ac:dyDescent="0.25">
      <c r="A124" s="5" t="s">
        <v>342</v>
      </c>
      <c r="B124" s="5" t="s">
        <v>234</v>
      </c>
      <c r="C124" s="6" t="s">
        <v>235</v>
      </c>
      <c r="D124" s="5" t="s">
        <v>343</v>
      </c>
      <c r="E124" s="5" t="s">
        <v>344</v>
      </c>
      <c r="F124" s="5" t="s">
        <v>432</v>
      </c>
      <c r="G124" s="7">
        <v>3</v>
      </c>
      <c r="H124" s="6" t="s">
        <v>517</v>
      </c>
      <c r="I124" s="7">
        <v>1</v>
      </c>
      <c r="J124" s="5" t="s">
        <v>520</v>
      </c>
      <c r="K124" s="6" t="s">
        <v>521</v>
      </c>
      <c r="L124" s="5" t="s">
        <v>345</v>
      </c>
      <c r="M124" s="9">
        <v>0.1</v>
      </c>
      <c r="N124" s="9">
        <v>1</v>
      </c>
      <c r="O124" s="6" t="s">
        <v>436</v>
      </c>
      <c r="P124" s="10">
        <v>44958</v>
      </c>
      <c r="Q124" s="10">
        <v>45016</v>
      </c>
      <c r="R124" s="9">
        <f t="shared" si="2"/>
        <v>1</v>
      </c>
      <c r="S124" s="11">
        <f t="shared" si="3"/>
        <v>1</v>
      </c>
      <c r="T124" s="5" t="s">
        <v>73</v>
      </c>
      <c r="U124" s="8"/>
      <c r="V124" s="8"/>
      <c r="W124" s="6" t="s">
        <v>522</v>
      </c>
      <c r="X124" s="6" t="s">
        <v>425</v>
      </c>
      <c r="Y124" s="8"/>
      <c r="Z124" s="8"/>
      <c r="AA124" s="6" t="s">
        <v>523</v>
      </c>
      <c r="AB124" s="6" t="s">
        <v>348</v>
      </c>
      <c r="AC124" s="9">
        <v>1</v>
      </c>
      <c r="AD124" s="9">
        <v>1</v>
      </c>
      <c r="AE124" s="6" t="s">
        <v>524</v>
      </c>
      <c r="AF124" s="6" t="s">
        <v>348</v>
      </c>
      <c r="AG124" s="8"/>
      <c r="AH124" s="8"/>
      <c r="AI124" s="6"/>
      <c r="AJ124" s="6"/>
      <c r="AK124" s="8"/>
      <c r="AL124" s="8"/>
      <c r="AM124" s="6"/>
      <c r="AN124" s="6"/>
      <c r="AO124" s="8"/>
      <c r="AP124" s="8"/>
      <c r="AQ124" s="6"/>
      <c r="AR124" s="6"/>
      <c r="AS124" s="8"/>
      <c r="AT124" s="8"/>
      <c r="AU124" s="6"/>
      <c r="AV124" s="6"/>
      <c r="AW124" s="8"/>
      <c r="AX124" s="8"/>
      <c r="AY124" s="6"/>
      <c r="AZ124" s="6"/>
      <c r="BA124" s="8"/>
      <c r="BB124" s="8"/>
      <c r="BC124" s="6" t="s">
        <v>73</v>
      </c>
      <c r="BD124" s="6" t="s">
        <v>73</v>
      </c>
      <c r="BE124" s="8"/>
      <c r="BF124" s="8"/>
      <c r="BG124" s="6" t="s">
        <v>73</v>
      </c>
      <c r="BH124" s="6" t="s">
        <v>73</v>
      </c>
      <c r="BI124" s="8"/>
      <c r="BJ124" s="8"/>
      <c r="BK124" s="6" t="s">
        <v>73</v>
      </c>
      <c r="BL124" s="6" t="s">
        <v>73</v>
      </c>
      <c r="BM124" s="8"/>
      <c r="BN124" s="8"/>
      <c r="BO124" s="6" t="s">
        <v>73</v>
      </c>
      <c r="BP124" s="6" t="s">
        <v>73</v>
      </c>
    </row>
    <row r="125" spans="1:68" ht="120" x14ac:dyDescent="0.25">
      <c r="A125" s="5" t="s">
        <v>342</v>
      </c>
      <c r="B125" s="5" t="s">
        <v>234</v>
      </c>
      <c r="C125" s="6" t="s">
        <v>235</v>
      </c>
      <c r="D125" s="5" t="s">
        <v>343</v>
      </c>
      <c r="E125" s="5" t="s">
        <v>344</v>
      </c>
      <c r="F125" s="5" t="s">
        <v>432</v>
      </c>
      <c r="G125" s="7">
        <v>3</v>
      </c>
      <c r="H125" s="6" t="s">
        <v>517</v>
      </c>
      <c r="I125" s="7">
        <v>3</v>
      </c>
      <c r="J125" s="5" t="s">
        <v>525</v>
      </c>
      <c r="K125" s="6" t="s">
        <v>435</v>
      </c>
      <c r="L125" s="5" t="s">
        <v>345</v>
      </c>
      <c r="M125" s="9">
        <v>0.1</v>
      </c>
      <c r="N125" s="9">
        <v>1</v>
      </c>
      <c r="O125" s="6" t="s">
        <v>436</v>
      </c>
      <c r="P125" s="10">
        <v>45170</v>
      </c>
      <c r="Q125" s="10">
        <v>45260</v>
      </c>
      <c r="R125" s="9">
        <f t="shared" si="2"/>
        <v>0</v>
      </c>
      <c r="S125" s="11">
        <f t="shared" si="3"/>
        <v>0</v>
      </c>
      <c r="T125" s="5" t="s">
        <v>73</v>
      </c>
      <c r="U125" s="8"/>
      <c r="V125" s="8"/>
      <c r="W125" s="6" t="s">
        <v>526</v>
      </c>
      <c r="X125" s="6" t="s">
        <v>425</v>
      </c>
      <c r="Y125" s="8"/>
      <c r="Z125" s="8"/>
      <c r="AA125" s="6" t="s">
        <v>526</v>
      </c>
      <c r="AB125" s="6" t="s">
        <v>425</v>
      </c>
      <c r="AC125" s="8"/>
      <c r="AD125" s="8"/>
      <c r="AE125" s="6" t="s">
        <v>526</v>
      </c>
      <c r="AF125" s="6" t="s">
        <v>425</v>
      </c>
      <c r="AG125" s="8"/>
      <c r="AH125" s="8"/>
      <c r="AI125" s="6"/>
      <c r="AJ125" s="6"/>
      <c r="AK125" s="8"/>
      <c r="AL125" s="8"/>
      <c r="AM125" s="6"/>
      <c r="AN125" s="6"/>
      <c r="AO125" s="8"/>
      <c r="AP125" s="8"/>
      <c r="AQ125" s="6"/>
      <c r="AR125" s="6"/>
      <c r="AS125" s="8"/>
      <c r="AT125" s="8"/>
      <c r="AU125" s="6"/>
      <c r="AV125" s="6"/>
      <c r="AW125" s="8"/>
      <c r="AX125" s="8"/>
      <c r="AY125" s="6"/>
      <c r="AZ125" s="6"/>
      <c r="BA125" s="8"/>
      <c r="BB125" s="8"/>
      <c r="BC125" s="6" t="s">
        <v>73</v>
      </c>
      <c r="BD125" s="6" t="s">
        <v>73</v>
      </c>
      <c r="BE125" s="8"/>
      <c r="BF125" s="8"/>
      <c r="BG125" s="6" t="s">
        <v>73</v>
      </c>
      <c r="BH125" s="6" t="s">
        <v>73</v>
      </c>
      <c r="BI125" s="9">
        <v>1</v>
      </c>
      <c r="BJ125" s="8"/>
      <c r="BK125" s="6" t="s">
        <v>73</v>
      </c>
      <c r="BL125" s="6" t="s">
        <v>73</v>
      </c>
      <c r="BM125" s="8"/>
      <c r="BN125" s="8"/>
      <c r="BO125" s="6" t="s">
        <v>73</v>
      </c>
      <c r="BP125" s="6" t="s">
        <v>73</v>
      </c>
    </row>
    <row r="126" spans="1:68" ht="150" x14ac:dyDescent="0.25">
      <c r="A126" s="5" t="s">
        <v>342</v>
      </c>
      <c r="B126" s="5" t="s">
        <v>354</v>
      </c>
      <c r="C126" s="6" t="s">
        <v>355</v>
      </c>
      <c r="D126" s="5" t="s">
        <v>356</v>
      </c>
      <c r="E126" s="5" t="s">
        <v>422</v>
      </c>
      <c r="F126" s="5" t="s">
        <v>432</v>
      </c>
      <c r="G126" s="7">
        <v>3</v>
      </c>
      <c r="H126" s="6" t="s">
        <v>527</v>
      </c>
      <c r="I126" s="7">
        <v>1</v>
      </c>
      <c r="J126" s="5" t="s">
        <v>528</v>
      </c>
      <c r="K126" s="6" t="s">
        <v>529</v>
      </c>
      <c r="L126" s="5" t="s">
        <v>357</v>
      </c>
      <c r="M126" s="8"/>
      <c r="N126" s="9">
        <v>11</v>
      </c>
      <c r="O126" s="6" t="s">
        <v>423</v>
      </c>
      <c r="P126" s="10">
        <v>44986</v>
      </c>
      <c r="Q126" s="10">
        <v>45260</v>
      </c>
      <c r="R126" s="9">
        <f t="shared" si="2"/>
        <v>5</v>
      </c>
      <c r="S126" s="11">
        <f t="shared" si="3"/>
        <v>0.45454545454545453</v>
      </c>
      <c r="T126" s="5" t="s">
        <v>73</v>
      </c>
      <c r="U126" s="8"/>
      <c r="V126" s="8"/>
      <c r="W126" s="6" t="s">
        <v>428</v>
      </c>
      <c r="X126" s="6" t="s">
        <v>425</v>
      </c>
      <c r="Y126" s="8"/>
      <c r="Z126" s="9">
        <v>1</v>
      </c>
      <c r="AA126" s="6" t="s">
        <v>530</v>
      </c>
      <c r="AB126" s="6" t="s">
        <v>348</v>
      </c>
      <c r="AC126" s="9">
        <v>2</v>
      </c>
      <c r="AD126" s="9">
        <v>4</v>
      </c>
      <c r="AE126" s="6" t="s">
        <v>531</v>
      </c>
      <c r="AF126" s="6" t="s">
        <v>348</v>
      </c>
      <c r="AG126" s="9">
        <v>3</v>
      </c>
      <c r="AH126" s="9"/>
      <c r="AI126" s="6"/>
      <c r="AJ126" s="6"/>
      <c r="AK126" s="9">
        <v>3</v>
      </c>
      <c r="AL126" s="9"/>
      <c r="AM126" s="6"/>
      <c r="AN126" s="6"/>
      <c r="AO126" s="9">
        <v>0</v>
      </c>
      <c r="AP126" s="9"/>
      <c r="AQ126" s="6"/>
      <c r="AR126" s="6"/>
      <c r="AS126" s="9">
        <v>1</v>
      </c>
      <c r="AT126" s="9"/>
      <c r="AU126" s="6"/>
      <c r="AV126" s="6"/>
      <c r="AW126" s="9">
        <v>2</v>
      </c>
      <c r="AX126" s="9"/>
      <c r="AY126" s="6"/>
      <c r="AZ126" s="6"/>
      <c r="BA126" s="9">
        <v>0</v>
      </c>
      <c r="BB126" s="8"/>
      <c r="BC126" s="6" t="s">
        <v>73</v>
      </c>
      <c r="BD126" s="6" t="s">
        <v>73</v>
      </c>
      <c r="BE126" s="9">
        <v>0</v>
      </c>
      <c r="BF126" s="8"/>
      <c r="BG126" s="6" t="s">
        <v>73</v>
      </c>
      <c r="BH126" s="6" t="s">
        <v>73</v>
      </c>
      <c r="BI126" s="8"/>
      <c r="BJ126" s="8"/>
      <c r="BK126" s="6" t="s">
        <v>73</v>
      </c>
      <c r="BL126" s="6" t="s">
        <v>73</v>
      </c>
      <c r="BM126" s="8"/>
      <c r="BN126" s="8"/>
      <c r="BO126" s="6" t="s">
        <v>73</v>
      </c>
      <c r="BP126" s="6" t="s">
        <v>73</v>
      </c>
    </row>
    <row r="127" spans="1:68" ht="90" x14ac:dyDescent="0.25">
      <c r="A127" s="5" t="s">
        <v>342</v>
      </c>
      <c r="B127" s="5" t="s">
        <v>354</v>
      </c>
      <c r="C127" s="6" t="s">
        <v>355</v>
      </c>
      <c r="D127" s="5" t="s">
        <v>356</v>
      </c>
      <c r="E127" s="5" t="s">
        <v>422</v>
      </c>
      <c r="F127" s="5" t="s">
        <v>432</v>
      </c>
      <c r="G127" s="7">
        <v>3</v>
      </c>
      <c r="H127" s="6" t="s">
        <v>527</v>
      </c>
      <c r="I127" s="7">
        <v>2</v>
      </c>
      <c r="J127" s="5" t="s">
        <v>532</v>
      </c>
      <c r="K127" s="6" t="s">
        <v>533</v>
      </c>
      <c r="L127" s="5" t="s">
        <v>357</v>
      </c>
      <c r="M127" s="8"/>
      <c r="N127" s="9">
        <v>14</v>
      </c>
      <c r="O127" s="6" t="s">
        <v>423</v>
      </c>
      <c r="P127" s="10">
        <v>44986</v>
      </c>
      <c r="Q127" s="10">
        <v>45260</v>
      </c>
      <c r="R127" s="9">
        <f t="shared" si="2"/>
        <v>0</v>
      </c>
      <c r="S127" s="11">
        <f t="shared" si="3"/>
        <v>0</v>
      </c>
      <c r="T127" s="5" t="s">
        <v>73</v>
      </c>
      <c r="U127" s="8"/>
      <c r="V127" s="8"/>
      <c r="W127" s="6" t="s">
        <v>428</v>
      </c>
      <c r="X127" s="6" t="s">
        <v>425</v>
      </c>
      <c r="Y127" s="8"/>
      <c r="Z127" s="8"/>
      <c r="AA127" s="6" t="s">
        <v>534</v>
      </c>
      <c r="AB127" s="6" t="s">
        <v>348</v>
      </c>
      <c r="AC127" s="8"/>
      <c r="AD127" s="8"/>
      <c r="AE127" s="6" t="s">
        <v>535</v>
      </c>
      <c r="AF127" s="6" t="s">
        <v>348</v>
      </c>
      <c r="AG127" s="8"/>
      <c r="AH127" s="8"/>
      <c r="AI127" s="6"/>
      <c r="AJ127" s="6"/>
      <c r="AK127" s="8"/>
      <c r="AL127" s="8"/>
      <c r="AM127" s="6"/>
      <c r="AN127" s="6"/>
      <c r="AO127" s="8"/>
      <c r="AP127" s="9"/>
      <c r="AQ127" s="6"/>
      <c r="AR127" s="6"/>
      <c r="AS127" s="8"/>
      <c r="AT127" s="9"/>
      <c r="AU127" s="6"/>
      <c r="AV127" s="6"/>
      <c r="AW127" s="8"/>
      <c r="AX127" s="9"/>
      <c r="AY127" s="6"/>
      <c r="AZ127" s="6"/>
      <c r="BA127" s="8"/>
      <c r="BB127" s="8"/>
      <c r="BC127" s="6" t="s">
        <v>73</v>
      </c>
      <c r="BD127" s="6" t="s">
        <v>73</v>
      </c>
      <c r="BE127" s="8"/>
      <c r="BF127" s="8"/>
      <c r="BG127" s="6" t="s">
        <v>73</v>
      </c>
      <c r="BH127" s="6" t="s">
        <v>73</v>
      </c>
      <c r="BI127" s="9">
        <v>14</v>
      </c>
      <c r="BJ127" s="8"/>
      <c r="BK127" s="6" t="s">
        <v>73</v>
      </c>
      <c r="BL127" s="6" t="s">
        <v>73</v>
      </c>
      <c r="BM127" s="8"/>
      <c r="BN127" s="8"/>
      <c r="BO127" s="6" t="s">
        <v>73</v>
      </c>
      <c r="BP127" s="6" t="s">
        <v>73</v>
      </c>
    </row>
    <row r="128" spans="1:68" ht="120" x14ac:dyDescent="0.25">
      <c r="A128" s="5" t="s">
        <v>342</v>
      </c>
      <c r="B128" s="5" t="s">
        <v>354</v>
      </c>
      <c r="C128" s="6" t="s">
        <v>355</v>
      </c>
      <c r="D128" s="5" t="s">
        <v>356</v>
      </c>
      <c r="E128" s="5" t="s">
        <v>422</v>
      </c>
      <c r="F128" s="5" t="s">
        <v>432</v>
      </c>
      <c r="G128" s="7">
        <v>3</v>
      </c>
      <c r="H128" s="6" t="s">
        <v>527</v>
      </c>
      <c r="I128" s="7">
        <v>3</v>
      </c>
      <c r="J128" s="5" t="s">
        <v>536</v>
      </c>
      <c r="K128" s="6" t="s">
        <v>537</v>
      </c>
      <c r="L128" s="5" t="s">
        <v>357</v>
      </c>
      <c r="M128" s="9">
        <v>500</v>
      </c>
      <c r="N128" s="9">
        <v>420</v>
      </c>
      <c r="O128" s="6" t="s">
        <v>423</v>
      </c>
      <c r="P128" s="10">
        <v>44986</v>
      </c>
      <c r="Q128" s="10">
        <v>45260</v>
      </c>
      <c r="R128" s="9">
        <f t="shared" si="2"/>
        <v>0</v>
      </c>
      <c r="S128" s="11">
        <f t="shared" si="3"/>
        <v>0</v>
      </c>
      <c r="T128" s="5" t="s">
        <v>73</v>
      </c>
      <c r="U128" s="8"/>
      <c r="V128" s="8"/>
      <c r="W128" s="6" t="s">
        <v>428</v>
      </c>
      <c r="X128" s="6" t="s">
        <v>425</v>
      </c>
      <c r="Y128" s="8"/>
      <c r="Z128" s="8"/>
      <c r="AA128" s="6" t="s">
        <v>538</v>
      </c>
      <c r="AB128" s="6" t="s">
        <v>348</v>
      </c>
      <c r="AC128" s="8"/>
      <c r="AD128" s="8"/>
      <c r="AE128" s="6" t="s">
        <v>539</v>
      </c>
      <c r="AF128" s="6" t="s">
        <v>348</v>
      </c>
      <c r="AG128" s="8"/>
      <c r="AH128" s="9"/>
      <c r="AI128" s="6"/>
      <c r="AJ128" s="6"/>
      <c r="AK128" s="8"/>
      <c r="AL128" s="9"/>
      <c r="AM128" s="6"/>
      <c r="AN128" s="6"/>
      <c r="AO128" s="8"/>
      <c r="AP128" s="9"/>
      <c r="AQ128" s="6"/>
      <c r="AR128" s="6"/>
      <c r="AS128" s="8"/>
      <c r="AT128" s="9"/>
      <c r="AU128" s="6"/>
      <c r="AV128" s="6"/>
      <c r="AW128" s="8"/>
      <c r="AX128" s="9"/>
      <c r="AY128" s="6"/>
      <c r="AZ128" s="6"/>
      <c r="BA128" s="8"/>
      <c r="BB128" s="8"/>
      <c r="BC128" s="6" t="s">
        <v>73</v>
      </c>
      <c r="BD128" s="6" t="s">
        <v>73</v>
      </c>
      <c r="BE128" s="8"/>
      <c r="BF128" s="8"/>
      <c r="BG128" s="6" t="s">
        <v>73</v>
      </c>
      <c r="BH128" s="6" t="s">
        <v>73</v>
      </c>
      <c r="BI128" s="9">
        <v>420</v>
      </c>
      <c r="BJ128" s="8"/>
      <c r="BK128" s="6" t="s">
        <v>73</v>
      </c>
      <c r="BL128" s="6" t="s">
        <v>73</v>
      </c>
      <c r="BM128" s="8"/>
      <c r="BN128" s="8"/>
      <c r="BO128" s="6" t="s">
        <v>73</v>
      </c>
      <c r="BP128" s="6" t="s">
        <v>73</v>
      </c>
    </row>
    <row r="129" spans="1:68" ht="120" x14ac:dyDescent="0.25">
      <c r="A129" s="5" t="s">
        <v>342</v>
      </c>
      <c r="B129" s="5" t="s">
        <v>234</v>
      </c>
      <c r="C129" s="6" t="s">
        <v>235</v>
      </c>
      <c r="D129" s="5" t="s">
        <v>236</v>
      </c>
      <c r="E129" s="5" t="s">
        <v>237</v>
      </c>
      <c r="F129" s="5" t="s">
        <v>432</v>
      </c>
      <c r="G129" s="7">
        <v>3</v>
      </c>
      <c r="H129" s="6" t="s">
        <v>540</v>
      </c>
      <c r="I129" s="7">
        <v>1</v>
      </c>
      <c r="J129" s="5" t="s">
        <v>541</v>
      </c>
      <c r="K129" s="6" t="s">
        <v>542</v>
      </c>
      <c r="L129" s="5" t="s">
        <v>238</v>
      </c>
      <c r="M129" s="8"/>
      <c r="N129" s="9">
        <v>1</v>
      </c>
      <c r="O129" s="6" t="s">
        <v>499</v>
      </c>
      <c r="P129" s="10">
        <v>44986</v>
      </c>
      <c r="Q129" s="10">
        <v>45260</v>
      </c>
      <c r="R129" s="9">
        <f t="shared" si="2"/>
        <v>0</v>
      </c>
      <c r="S129" s="11">
        <f t="shared" si="3"/>
        <v>0</v>
      </c>
      <c r="T129" s="5" t="s">
        <v>73</v>
      </c>
      <c r="U129" s="8"/>
      <c r="V129" s="8"/>
      <c r="W129" s="6" t="s">
        <v>428</v>
      </c>
      <c r="X129" s="6" t="s">
        <v>425</v>
      </c>
      <c r="Y129" s="8"/>
      <c r="Z129" s="8"/>
      <c r="AA129" s="6" t="s">
        <v>428</v>
      </c>
      <c r="AB129" s="6" t="s">
        <v>425</v>
      </c>
      <c r="AC129" s="8"/>
      <c r="AD129" s="8"/>
      <c r="AE129" s="6" t="s">
        <v>543</v>
      </c>
      <c r="AF129" s="6" t="s">
        <v>348</v>
      </c>
      <c r="AG129" s="8"/>
      <c r="AH129" s="8"/>
      <c r="AI129" s="6"/>
      <c r="AJ129" s="6"/>
      <c r="AK129" s="8"/>
      <c r="AL129" s="8"/>
      <c r="AM129" s="6"/>
      <c r="AN129" s="6"/>
      <c r="AO129" s="8"/>
      <c r="AP129" s="8"/>
      <c r="AQ129" s="6"/>
      <c r="AR129" s="6"/>
      <c r="AS129" s="8"/>
      <c r="AT129" s="8"/>
      <c r="AU129" s="6"/>
      <c r="AV129" s="6"/>
      <c r="AW129" s="8"/>
      <c r="AX129" s="8"/>
      <c r="AY129" s="6"/>
      <c r="AZ129" s="6"/>
      <c r="BA129" s="8"/>
      <c r="BB129" s="8"/>
      <c r="BC129" s="6" t="s">
        <v>73</v>
      </c>
      <c r="BD129" s="6" t="s">
        <v>73</v>
      </c>
      <c r="BE129" s="8"/>
      <c r="BF129" s="8"/>
      <c r="BG129" s="6" t="s">
        <v>73</v>
      </c>
      <c r="BH129" s="6" t="s">
        <v>73</v>
      </c>
      <c r="BI129" s="9">
        <v>1</v>
      </c>
      <c r="BJ129" s="8"/>
      <c r="BK129" s="6" t="s">
        <v>73</v>
      </c>
      <c r="BL129" s="6" t="s">
        <v>73</v>
      </c>
      <c r="BM129" s="8"/>
      <c r="BN129" s="8"/>
      <c r="BO129" s="6" t="s">
        <v>73</v>
      </c>
      <c r="BP129" s="6" t="s">
        <v>73</v>
      </c>
    </row>
    <row r="130" spans="1:68" ht="165" x14ac:dyDescent="0.25">
      <c r="A130" s="5" t="s">
        <v>342</v>
      </c>
      <c r="B130" s="5" t="s">
        <v>234</v>
      </c>
      <c r="C130" s="6" t="s">
        <v>235</v>
      </c>
      <c r="D130" s="5" t="s">
        <v>236</v>
      </c>
      <c r="E130" s="5" t="s">
        <v>237</v>
      </c>
      <c r="F130" s="5" t="s">
        <v>432</v>
      </c>
      <c r="G130" s="7">
        <v>3</v>
      </c>
      <c r="H130" s="6" t="s">
        <v>540</v>
      </c>
      <c r="I130" s="7">
        <v>2</v>
      </c>
      <c r="J130" s="5" t="s">
        <v>544</v>
      </c>
      <c r="K130" s="6" t="s">
        <v>545</v>
      </c>
      <c r="L130" s="5" t="s">
        <v>238</v>
      </c>
      <c r="M130" s="9">
        <v>1</v>
      </c>
      <c r="N130" s="9">
        <v>1</v>
      </c>
      <c r="O130" s="6" t="s">
        <v>499</v>
      </c>
      <c r="P130" s="10">
        <v>44958</v>
      </c>
      <c r="Q130" s="10">
        <v>45260</v>
      </c>
      <c r="R130" s="9">
        <f t="shared" si="2"/>
        <v>0</v>
      </c>
      <c r="S130" s="11">
        <f t="shared" si="3"/>
        <v>0</v>
      </c>
      <c r="T130" s="5" t="s">
        <v>73</v>
      </c>
      <c r="U130" s="8"/>
      <c r="V130" s="8"/>
      <c r="W130" s="6" t="s">
        <v>424</v>
      </c>
      <c r="X130" s="6" t="s">
        <v>425</v>
      </c>
      <c r="Y130" s="8"/>
      <c r="Z130" s="8"/>
      <c r="AA130" s="6" t="s">
        <v>546</v>
      </c>
      <c r="AB130" s="6" t="s">
        <v>348</v>
      </c>
      <c r="AC130" s="8"/>
      <c r="AD130" s="8"/>
      <c r="AE130" s="6" t="s">
        <v>547</v>
      </c>
      <c r="AF130" s="6" t="s">
        <v>348</v>
      </c>
      <c r="AG130" s="8"/>
      <c r="AH130" s="8"/>
      <c r="AI130" s="6"/>
      <c r="AJ130" s="6"/>
      <c r="AK130" s="8"/>
      <c r="AL130" s="8"/>
      <c r="AM130" s="6"/>
      <c r="AN130" s="6"/>
      <c r="AO130" s="8"/>
      <c r="AP130" s="8"/>
      <c r="AQ130" s="6"/>
      <c r="AR130" s="6"/>
      <c r="AS130" s="8"/>
      <c r="AT130" s="8"/>
      <c r="AU130" s="6"/>
      <c r="AV130" s="6"/>
      <c r="AW130" s="8"/>
      <c r="AX130" s="8"/>
      <c r="AY130" s="6"/>
      <c r="AZ130" s="6"/>
      <c r="BA130" s="8"/>
      <c r="BB130" s="8"/>
      <c r="BC130" s="6" t="s">
        <v>73</v>
      </c>
      <c r="BD130" s="6" t="s">
        <v>73</v>
      </c>
      <c r="BE130" s="8"/>
      <c r="BF130" s="8"/>
      <c r="BG130" s="6" t="s">
        <v>73</v>
      </c>
      <c r="BH130" s="6" t="s">
        <v>73</v>
      </c>
      <c r="BI130" s="9">
        <v>1</v>
      </c>
      <c r="BJ130" s="8"/>
      <c r="BK130" s="6" t="s">
        <v>73</v>
      </c>
      <c r="BL130" s="6" t="s">
        <v>73</v>
      </c>
      <c r="BM130" s="8"/>
      <c r="BN130" s="8"/>
      <c r="BO130" s="6" t="s">
        <v>73</v>
      </c>
      <c r="BP130" s="6" t="s">
        <v>73</v>
      </c>
    </row>
    <row r="131" spans="1:68" ht="120" x14ac:dyDescent="0.25">
      <c r="A131" s="5" t="s">
        <v>342</v>
      </c>
      <c r="B131" s="5" t="s">
        <v>234</v>
      </c>
      <c r="C131" s="6" t="s">
        <v>235</v>
      </c>
      <c r="D131" s="5" t="s">
        <v>236</v>
      </c>
      <c r="E131" s="5" t="s">
        <v>237</v>
      </c>
      <c r="F131" s="5" t="s">
        <v>432</v>
      </c>
      <c r="G131" s="7">
        <v>3</v>
      </c>
      <c r="H131" s="6" t="s">
        <v>540</v>
      </c>
      <c r="I131" s="7">
        <v>4</v>
      </c>
      <c r="J131" s="5" t="s">
        <v>548</v>
      </c>
      <c r="K131" s="6" t="s">
        <v>549</v>
      </c>
      <c r="L131" s="5" t="s">
        <v>238</v>
      </c>
      <c r="M131" s="9">
        <v>1</v>
      </c>
      <c r="N131" s="9">
        <v>2</v>
      </c>
      <c r="O131" s="6" t="s">
        <v>499</v>
      </c>
      <c r="P131" s="10">
        <v>45078</v>
      </c>
      <c r="Q131" s="10">
        <v>45291</v>
      </c>
      <c r="R131" s="9">
        <f t="shared" si="2"/>
        <v>0</v>
      </c>
      <c r="S131" s="11">
        <f t="shared" si="3"/>
        <v>0</v>
      </c>
      <c r="T131" s="5" t="s">
        <v>73</v>
      </c>
      <c r="U131" s="8"/>
      <c r="V131" s="8"/>
      <c r="W131" s="6" t="s">
        <v>452</v>
      </c>
      <c r="X131" s="6" t="s">
        <v>425</v>
      </c>
      <c r="Y131" s="8"/>
      <c r="Z131" s="8"/>
      <c r="AA131" s="6" t="s">
        <v>452</v>
      </c>
      <c r="AB131" s="6" t="s">
        <v>425</v>
      </c>
      <c r="AC131" s="8"/>
      <c r="AD131" s="8"/>
      <c r="AE131" s="6" t="s">
        <v>452</v>
      </c>
      <c r="AF131" s="6" t="s">
        <v>425</v>
      </c>
      <c r="AG131" s="8"/>
      <c r="AH131" s="8"/>
      <c r="AI131" s="6"/>
      <c r="AJ131" s="6"/>
      <c r="AK131" s="8"/>
      <c r="AL131" s="8"/>
      <c r="AM131" s="6"/>
      <c r="AN131" s="6"/>
      <c r="AO131" s="8"/>
      <c r="AP131" s="8"/>
      <c r="AQ131" s="6"/>
      <c r="AR131" s="6"/>
      <c r="AS131" s="8"/>
      <c r="AT131" s="8"/>
      <c r="AU131" s="6"/>
      <c r="AV131" s="6"/>
      <c r="AW131" s="9">
        <v>0</v>
      </c>
      <c r="AX131" s="8"/>
      <c r="AY131" s="6"/>
      <c r="AZ131" s="6"/>
      <c r="BA131" s="9">
        <v>1</v>
      </c>
      <c r="BB131" s="8"/>
      <c r="BC131" s="6" t="s">
        <v>73</v>
      </c>
      <c r="BD131" s="6" t="s">
        <v>73</v>
      </c>
      <c r="BE131" s="8"/>
      <c r="BF131" s="8"/>
      <c r="BG131" s="6" t="s">
        <v>73</v>
      </c>
      <c r="BH131" s="6" t="s">
        <v>73</v>
      </c>
      <c r="BI131" s="8"/>
      <c r="BJ131" s="8"/>
      <c r="BK131" s="6" t="s">
        <v>73</v>
      </c>
      <c r="BL131" s="6" t="s">
        <v>73</v>
      </c>
      <c r="BM131" s="9">
        <v>1</v>
      </c>
      <c r="BN131" s="8"/>
      <c r="BO131" s="6" t="s">
        <v>73</v>
      </c>
      <c r="BP131" s="6" t="s">
        <v>73</v>
      </c>
    </row>
    <row r="132" spans="1:68" ht="120" x14ac:dyDescent="0.25">
      <c r="A132" s="5" t="s">
        <v>342</v>
      </c>
      <c r="B132" s="5" t="s">
        <v>234</v>
      </c>
      <c r="C132" s="6" t="s">
        <v>235</v>
      </c>
      <c r="D132" s="5" t="s">
        <v>236</v>
      </c>
      <c r="E132" s="5" t="s">
        <v>237</v>
      </c>
      <c r="F132" s="5" t="s">
        <v>432</v>
      </c>
      <c r="G132" s="7">
        <v>3</v>
      </c>
      <c r="H132" s="6" t="s">
        <v>540</v>
      </c>
      <c r="I132" s="7">
        <v>3</v>
      </c>
      <c r="J132" s="5" t="s">
        <v>550</v>
      </c>
      <c r="K132" s="6" t="s">
        <v>551</v>
      </c>
      <c r="L132" s="5" t="s">
        <v>238</v>
      </c>
      <c r="M132" s="8"/>
      <c r="N132" s="9">
        <v>1</v>
      </c>
      <c r="O132" s="6" t="s">
        <v>499</v>
      </c>
      <c r="P132" s="10">
        <v>44986</v>
      </c>
      <c r="Q132" s="10">
        <v>45230</v>
      </c>
      <c r="R132" s="9">
        <f t="shared" si="2"/>
        <v>0</v>
      </c>
      <c r="S132" s="11">
        <f t="shared" si="3"/>
        <v>0</v>
      </c>
      <c r="T132" s="5" t="s">
        <v>73</v>
      </c>
      <c r="U132" s="8"/>
      <c r="V132" s="8"/>
      <c r="W132" s="6" t="s">
        <v>428</v>
      </c>
      <c r="X132" s="6" t="s">
        <v>425</v>
      </c>
      <c r="Y132" s="8"/>
      <c r="Z132" s="8"/>
      <c r="AA132" s="6" t="s">
        <v>552</v>
      </c>
      <c r="AB132" s="6" t="s">
        <v>348</v>
      </c>
      <c r="AC132" s="8"/>
      <c r="AD132" s="8"/>
      <c r="AE132" s="6" t="s">
        <v>553</v>
      </c>
      <c r="AF132" s="6" t="s">
        <v>348</v>
      </c>
      <c r="AG132" s="8"/>
      <c r="AH132" s="8"/>
      <c r="AI132" s="6"/>
      <c r="AJ132" s="6"/>
      <c r="AK132" s="8"/>
      <c r="AL132" s="8"/>
      <c r="AM132" s="6"/>
      <c r="AN132" s="6"/>
      <c r="AO132" s="8"/>
      <c r="AP132" s="8"/>
      <c r="AQ132" s="6"/>
      <c r="AR132" s="6"/>
      <c r="AS132" s="8"/>
      <c r="AT132" s="8"/>
      <c r="AU132" s="6"/>
      <c r="AV132" s="6"/>
      <c r="AW132" s="8"/>
      <c r="AX132" s="8"/>
      <c r="AY132" s="6"/>
      <c r="AZ132" s="6"/>
      <c r="BA132" s="8"/>
      <c r="BB132" s="8"/>
      <c r="BC132" s="6" t="s">
        <v>73</v>
      </c>
      <c r="BD132" s="6" t="s">
        <v>73</v>
      </c>
      <c r="BE132" s="9">
        <v>1</v>
      </c>
      <c r="BF132" s="8"/>
      <c r="BG132" s="6" t="s">
        <v>73</v>
      </c>
      <c r="BH132" s="6" t="s">
        <v>73</v>
      </c>
      <c r="BI132" s="8"/>
      <c r="BJ132" s="8"/>
      <c r="BK132" s="6" t="s">
        <v>73</v>
      </c>
      <c r="BL132" s="6" t="s">
        <v>73</v>
      </c>
      <c r="BM132" s="8"/>
      <c r="BN132" s="8"/>
      <c r="BO132" s="6" t="s">
        <v>73</v>
      </c>
      <c r="BP132" s="6" t="s">
        <v>73</v>
      </c>
    </row>
    <row r="133" spans="1:68" ht="120" x14ac:dyDescent="0.25">
      <c r="A133" s="5" t="s">
        <v>342</v>
      </c>
      <c r="B133" s="5" t="s">
        <v>234</v>
      </c>
      <c r="C133" s="6" t="s">
        <v>235</v>
      </c>
      <c r="D133" s="5" t="s">
        <v>236</v>
      </c>
      <c r="E133" s="5" t="s">
        <v>237</v>
      </c>
      <c r="F133" s="5" t="s">
        <v>432</v>
      </c>
      <c r="G133" s="7">
        <v>4</v>
      </c>
      <c r="H133" s="6" t="s">
        <v>554</v>
      </c>
      <c r="I133" s="7">
        <v>1</v>
      </c>
      <c r="J133" s="5" t="s">
        <v>555</v>
      </c>
      <c r="K133" s="6" t="s">
        <v>556</v>
      </c>
      <c r="L133" s="5" t="s">
        <v>238</v>
      </c>
      <c r="M133" s="8"/>
      <c r="N133" s="9">
        <v>1</v>
      </c>
      <c r="O133" s="6" t="s">
        <v>499</v>
      </c>
      <c r="P133" s="10">
        <v>44958</v>
      </c>
      <c r="Q133" s="10">
        <v>45046</v>
      </c>
      <c r="R133" s="9">
        <f t="shared" si="2"/>
        <v>0</v>
      </c>
      <c r="S133" s="11">
        <f t="shared" si="3"/>
        <v>0</v>
      </c>
      <c r="T133" s="5" t="s">
        <v>73</v>
      </c>
      <c r="U133" s="8"/>
      <c r="V133" s="8"/>
      <c r="W133" s="6" t="s">
        <v>424</v>
      </c>
      <c r="X133" s="6" t="s">
        <v>425</v>
      </c>
      <c r="Y133" s="8"/>
      <c r="Z133" s="8"/>
      <c r="AA133" s="6" t="s">
        <v>557</v>
      </c>
      <c r="AB133" s="6" t="s">
        <v>348</v>
      </c>
      <c r="AC133" s="8"/>
      <c r="AD133" s="8"/>
      <c r="AE133" s="6" t="s">
        <v>558</v>
      </c>
      <c r="AF133" s="6" t="s">
        <v>348</v>
      </c>
      <c r="AG133" s="9">
        <v>1</v>
      </c>
      <c r="AH133" s="9"/>
      <c r="AI133" s="6"/>
      <c r="AJ133" s="6"/>
      <c r="AK133" s="8"/>
      <c r="AL133" s="8"/>
      <c r="AM133" s="6"/>
      <c r="AN133" s="6"/>
      <c r="AO133" s="8"/>
      <c r="AP133" s="8"/>
      <c r="AQ133" s="6"/>
      <c r="AR133" s="6"/>
      <c r="AS133" s="8"/>
      <c r="AT133" s="8"/>
      <c r="AU133" s="6"/>
      <c r="AV133" s="6"/>
      <c r="AW133" s="8"/>
      <c r="AX133" s="8"/>
      <c r="AY133" s="6"/>
      <c r="AZ133" s="6"/>
      <c r="BA133" s="8"/>
      <c r="BB133" s="8"/>
      <c r="BC133" s="6" t="s">
        <v>73</v>
      </c>
      <c r="BD133" s="6" t="s">
        <v>73</v>
      </c>
      <c r="BE133" s="8"/>
      <c r="BF133" s="8"/>
      <c r="BG133" s="6" t="s">
        <v>73</v>
      </c>
      <c r="BH133" s="6" t="s">
        <v>73</v>
      </c>
      <c r="BI133" s="8"/>
      <c r="BJ133" s="8"/>
      <c r="BK133" s="6" t="s">
        <v>73</v>
      </c>
      <c r="BL133" s="6" t="s">
        <v>73</v>
      </c>
      <c r="BM133" s="8"/>
      <c r="BN133" s="8"/>
      <c r="BO133" s="6" t="s">
        <v>73</v>
      </c>
      <c r="BP133" s="6" t="s">
        <v>73</v>
      </c>
    </row>
    <row r="134" spans="1:68" ht="120" x14ac:dyDescent="0.25">
      <c r="A134" s="5" t="s">
        <v>342</v>
      </c>
      <c r="B134" s="5" t="s">
        <v>234</v>
      </c>
      <c r="C134" s="6" t="s">
        <v>235</v>
      </c>
      <c r="D134" s="5" t="s">
        <v>236</v>
      </c>
      <c r="E134" s="5" t="s">
        <v>237</v>
      </c>
      <c r="F134" s="5" t="s">
        <v>432</v>
      </c>
      <c r="G134" s="7">
        <v>4</v>
      </c>
      <c r="H134" s="6" t="s">
        <v>554</v>
      </c>
      <c r="I134" s="7">
        <v>2</v>
      </c>
      <c r="J134" s="5" t="s">
        <v>559</v>
      </c>
      <c r="K134" s="6" t="s">
        <v>560</v>
      </c>
      <c r="L134" s="5" t="s">
        <v>238</v>
      </c>
      <c r="M134" s="8"/>
      <c r="N134" s="9">
        <v>1</v>
      </c>
      <c r="O134" s="6" t="s">
        <v>499</v>
      </c>
      <c r="P134" s="10">
        <v>44958</v>
      </c>
      <c r="Q134" s="10">
        <v>45046</v>
      </c>
      <c r="R134" s="9">
        <f t="shared" si="2"/>
        <v>0</v>
      </c>
      <c r="S134" s="11">
        <f t="shared" si="3"/>
        <v>0</v>
      </c>
      <c r="T134" s="5" t="s">
        <v>73</v>
      </c>
      <c r="U134" s="8"/>
      <c r="V134" s="8"/>
      <c r="W134" s="6" t="s">
        <v>424</v>
      </c>
      <c r="X134" s="6" t="s">
        <v>425</v>
      </c>
      <c r="Y134" s="8"/>
      <c r="Z134" s="8"/>
      <c r="AA134" s="6" t="s">
        <v>561</v>
      </c>
      <c r="AB134" s="6" t="s">
        <v>348</v>
      </c>
      <c r="AC134" s="8"/>
      <c r="AD134" s="8"/>
      <c r="AE134" s="6" t="s">
        <v>562</v>
      </c>
      <c r="AF134" s="6" t="s">
        <v>348</v>
      </c>
      <c r="AG134" s="9">
        <v>1</v>
      </c>
      <c r="AH134" s="9"/>
      <c r="AI134" s="6"/>
      <c r="AJ134" s="6"/>
      <c r="AK134" s="8"/>
      <c r="AL134" s="8"/>
      <c r="AM134" s="6"/>
      <c r="AN134" s="6"/>
      <c r="AO134" s="8"/>
      <c r="AP134" s="8"/>
      <c r="AQ134" s="6"/>
      <c r="AR134" s="6"/>
      <c r="AS134" s="8"/>
      <c r="AT134" s="8"/>
      <c r="AU134" s="6"/>
      <c r="AV134" s="6"/>
      <c r="AW134" s="8"/>
      <c r="AX134" s="8"/>
      <c r="AY134" s="6"/>
      <c r="AZ134" s="6"/>
      <c r="BA134" s="8"/>
      <c r="BB134" s="8"/>
      <c r="BC134" s="6" t="s">
        <v>73</v>
      </c>
      <c r="BD134" s="6" t="s">
        <v>73</v>
      </c>
      <c r="BE134" s="8"/>
      <c r="BF134" s="8"/>
      <c r="BG134" s="6" t="s">
        <v>73</v>
      </c>
      <c r="BH134" s="6" t="s">
        <v>73</v>
      </c>
      <c r="BI134" s="8"/>
      <c r="BJ134" s="8"/>
      <c r="BK134" s="6" t="s">
        <v>73</v>
      </c>
      <c r="BL134" s="6" t="s">
        <v>73</v>
      </c>
      <c r="BM134" s="8"/>
      <c r="BN134" s="8"/>
      <c r="BO134" s="6" t="s">
        <v>73</v>
      </c>
      <c r="BP134" s="6" t="s">
        <v>73</v>
      </c>
    </row>
    <row r="135" spans="1:68" ht="120" x14ac:dyDescent="0.25">
      <c r="A135" s="5" t="s">
        <v>342</v>
      </c>
      <c r="B135" s="5" t="s">
        <v>234</v>
      </c>
      <c r="C135" s="6" t="s">
        <v>235</v>
      </c>
      <c r="D135" s="5" t="s">
        <v>236</v>
      </c>
      <c r="E135" s="5" t="s">
        <v>237</v>
      </c>
      <c r="F135" s="5" t="s">
        <v>432</v>
      </c>
      <c r="G135" s="7">
        <v>4</v>
      </c>
      <c r="H135" s="6" t="s">
        <v>554</v>
      </c>
      <c r="I135" s="7">
        <v>3</v>
      </c>
      <c r="J135" s="5" t="s">
        <v>563</v>
      </c>
      <c r="K135" s="6" t="s">
        <v>564</v>
      </c>
      <c r="L135" s="5" t="s">
        <v>238</v>
      </c>
      <c r="M135" s="9">
        <v>1</v>
      </c>
      <c r="N135" s="9">
        <v>1</v>
      </c>
      <c r="O135" s="6" t="s">
        <v>499</v>
      </c>
      <c r="P135" s="10">
        <v>45139</v>
      </c>
      <c r="Q135" s="10">
        <v>45260</v>
      </c>
      <c r="R135" s="9">
        <f t="shared" si="2"/>
        <v>0</v>
      </c>
      <c r="S135" s="11">
        <f t="shared" si="3"/>
        <v>0</v>
      </c>
      <c r="T135" s="5" t="s">
        <v>73</v>
      </c>
      <c r="U135" s="8"/>
      <c r="V135" s="8"/>
      <c r="W135" s="6" t="s">
        <v>73</v>
      </c>
      <c r="X135" s="6" t="s">
        <v>73</v>
      </c>
      <c r="Y135" s="8"/>
      <c r="Z135" s="8"/>
      <c r="AA135" s="6" t="s">
        <v>73</v>
      </c>
      <c r="AB135" s="6" t="s">
        <v>73</v>
      </c>
      <c r="AC135" s="8"/>
      <c r="AD135" s="8"/>
      <c r="AE135" s="6" t="s">
        <v>73</v>
      </c>
      <c r="AF135" s="6" t="s">
        <v>73</v>
      </c>
      <c r="AG135" s="8"/>
      <c r="AH135" s="8"/>
      <c r="AI135" s="6"/>
      <c r="AJ135" s="6"/>
      <c r="AK135" s="8"/>
      <c r="AL135" s="8"/>
      <c r="AM135" s="6"/>
      <c r="AN135" s="6"/>
      <c r="AO135" s="8"/>
      <c r="AP135" s="8"/>
      <c r="AQ135" s="6"/>
      <c r="AR135" s="6"/>
      <c r="AS135" s="8"/>
      <c r="AT135" s="8"/>
      <c r="AU135" s="6"/>
      <c r="AV135" s="6"/>
      <c r="AW135" s="8"/>
      <c r="AX135" s="8"/>
      <c r="AY135" s="6"/>
      <c r="AZ135" s="6"/>
      <c r="BA135" s="8"/>
      <c r="BB135" s="8"/>
      <c r="BC135" s="6" t="s">
        <v>73</v>
      </c>
      <c r="BD135" s="6" t="s">
        <v>73</v>
      </c>
      <c r="BE135" s="8"/>
      <c r="BF135" s="8"/>
      <c r="BG135" s="6" t="s">
        <v>73</v>
      </c>
      <c r="BH135" s="6" t="s">
        <v>73</v>
      </c>
      <c r="BI135" s="9">
        <v>1</v>
      </c>
      <c r="BJ135" s="8"/>
      <c r="BK135" s="6" t="s">
        <v>73</v>
      </c>
      <c r="BL135" s="6" t="s">
        <v>73</v>
      </c>
      <c r="BM135" s="8"/>
      <c r="BN135" s="8"/>
      <c r="BO135" s="6" t="s">
        <v>73</v>
      </c>
      <c r="BP135" s="6" t="s">
        <v>73</v>
      </c>
    </row>
    <row r="136" spans="1:68" ht="120" x14ac:dyDescent="0.25">
      <c r="A136" s="5" t="s">
        <v>342</v>
      </c>
      <c r="B136" s="5" t="s">
        <v>234</v>
      </c>
      <c r="C136" s="6" t="s">
        <v>235</v>
      </c>
      <c r="D136" s="5" t="s">
        <v>236</v>
      </c>
      <c r="E136" s="5" t="s">
        <v>237</v>
      </c>
      <c r="F136" s="5" t="s">
        <v>432</v>
      </c>
      <c r="G136" s="7">
        <v>4</v>
      </c>
      <c r="H136" s="6" t="s">
        <v>554</v>
      </c>
      <c r="I136" s="7">
        <v>4</v>
      </c>
      <c r="J136" s="5" t="s">
        <v>565</v>
      </c>
      <c r="K136" s="6" t="s">
        <v>566</v>
      </c>
      <c r="L136" s="5" t="s">
        <v>238</v>
      </c>
      <c r="M136" s="8"/>
      <c r="N136" s="9">
        <v>1</v>
      </c>
      <c r="O136" s="6" t="s">
        <v>499</v>
      </c>
      <c r="P136" s="10">
        <v>45139</v>
      </c>
      <c r="Q136" s="10">
        <v>45260</v>
      </c>
      <c r="R136" s="9">
        <f t="shared" ref="R136:R199" si="4">V136+Z136+AD136+AH136+AL136+AP136+AT136+AX136+BB136+BF136+BJ136+BN136</f>
        <v>0</v>
      </c>
      <c r="S136" s="11">
        <f t="shared" ref="S136:S199" si="5">+R136/N136</f>
        <v>0</v>
      </c>
      <c r="T136" s="5" t="s">
        <v>73</v>
      </c>
      <c r="U136" s="8"/>
      <c r="V136" s="8"/>
      <c r="W136" s="6" t="s">
        <v>73</v>
      </c>
      <c r="X136" s="6" t="s">
        <v>73</v>
      </c>
      <c r="Y136" s="8"/>
      <c r="Z136" s="8"/>
      <c r="AA136" s="6" t="s">
        <v>73</v>
      </c>
      <c r="AB136" s="6" t="s">
        <v>73</v>
      </c>
      <c r="AC136" s="8"/>
      <c r="AD136" s="8"/>
      <c r="AE136" s="6" t="s">
        <v>73</v>
      </c>
      <c r="AF136" s="6" t="s">
        <v>73</v>
      </c>
      <c r="AG136" s="8"/>
      <c r="AH136" s="8"/>
      <c r="AI136" s="6"/>
      <c r="AJ136" s="6"/>
      <c r="AK136" s="8"/>
      <c r="AL136" s="8"/>
      <c r="AM136" s="6"/>
      <c r="AN136" s="6"/>
      <c r="AO136" s="8"/>
      <c r="AP136" s="8"/>
      <c r="AQ136" s="6"/>
      <c r="AR136" s="6"/>
      <c r="AS136" s="8"/>
      <c r="AT136" s="8"/>
      <c r="AU136" s="6"/>
      <c r="AV136" s="6"/>
      <c r="AW136" s="8"/>
      <c r="AX136" s="8"/>
      <c r="AY136" s="6"/>
      <c r="AZ136" s="6"/>
      <c r="BA136" s="8"/>
      <c r="BB136" s="8"/>
      <c r="BC136" s="6" t="s">
        <v>73</v>
      </c>
      <c r="BD136" s="6" t="s">
        <v>73</v>
      </c>
      <c r="BE136" s="8"/>
      <c r="BF136" s="8"/>
      <c r="BG136" s="6" t="s">
        <v>73</v>
      </c>
      <c r="BH136" s="6" t="s">
        <v>73</v>
      </c>
      <c r="BI136" s="9">
        <v>1</v>
      </c>
      <c r="BJ136" s="8"/>
      <c r="BK136" s="6" t="s">
        <v>73</v>
      </c>
      <c r="BL136" s="6" t="s">
        <v>73</v>
      </c>
      <c r="BM136" s="8"/>
      <c r="BN136" s="8"/>
      <c r="BO136" s="6" t="s">
        <v>73</v>
      </c>
      <c r="BP136" s="6" t="s">
        <v>73</v>
      </c>
    </row>
    <row r="137" spans="1:68" ht="120" x14ac:dyDescent="0.25">
      <c r="A137" s="5" t="s">
        <v>342</v>
      </c>
      <c r="B137" s="5" t="s">
        <v>234</v>
      </c>
      <c r="C137" s="6" t="s">
        <v>235</v>
      </c>
      <c r="D137" s="5" t="s">
        <v>236</v>
      </c>
      <c r="E137" s="5" t="s">
        <v>237</v>
      </c>
      <c r="F137" s="5" t="s">
        <v>432</v>
      </c>
      <c r="G137" s="7">
        <v>4</v>
      </c>
      <c r="H137" s="6" t="s">
        <v>554</v>
      </c>
      <c r="I137" s="7">
        <v>5</v>
      </c>
      <c r="J137" s="5" t="s">
        <v>567</v>
      </c>
      <c r="K137" s="6" t="s">
        <v>568</v>
      </c>
      <c r="L137" s="5" t="s">
        <v>238</v>
      </c>
      <c r="M137" s="8"/>
      <c r="N137" s="9">
        <v>1</v>
      </c>
      <c r="O137" s="6" t="s">
        <v>499</v>
      </c>
      <c r="P137" s="10">
        <v>45139</v>
      </c>
      <c r="Q137" s="10">
        <v>45260</v>
      </c>
      <c r="R137" s="9">
        <f t="shared" si="4"/>
        <v>0</v>
      </c>
      <c r="S137" s="11">
        <f t="shared" si="5"/>
        <v>0</v>
      </c>
      <c r="T137" s="5" t="s">
        <v>73</v>
      </c>
      <c r="U137" s="8"/>
      <c r="V137" s="8"/>
      <c r="W137" s="6" t="s">
        <v>73</v>
      </c>
      <c r="X137" s="6" t="s">
        <v>73</v>
      </c>
      <c r="Y137" s="8"/>
      <c r="Z137" s="8"/>
      <c r="AA137" s="6" t="s">
        <v>73</v>
      </c>
      <c r="AB137" s="6" t="s">
        <v>73</v>
      </c>
      <c r="AC137" s="8"/>
      <c r="AD137" s="8"/>
      <c r="AE137" s="6" t="s">
        <v>73</v>
      </c>
      <c r="AF137" s="6" t="s">
        <v>73</v>
      </c>
      <c r="AG137" s="8"/>
      <c r="AH137" s="8"/>
      <c r="AI137" s="6"/>
      <c r="AJ137" s="6"/>
      <c r="AK137" s="8"/>
      <c r="AL137" s="8"/>
      <c r="AM137" s="6"/>
      <c r="AN137" s="6"/>
      <c r="AO137" s="8"/>
      <c r="AP137" s="8"/>
      <c r="AQ137" s="6"/>
      <c r="AR137" s="6"/>
      <c r="AS137" s="8"/>
      <c r="AT137" s="8"/>
      <c r="AU137" s="6"/>
      <c r="AV137" s="6"/>
      <c r="AW137" s="8"/>
      <c r="AX137" s="8"/>
      <c r="AY137" s="6"/>
      <c r="AZ137" s="6"/>
      <c r="BA137" s="8"/>
      <c r="BB137" s="8"/>
      <c r="BC137" s="6" t="s">
        <v>73</v>
      </c>
      <c r="BD137" s="6" t="s">
        <v>73</v>
      </c>
      <c r="BE137" s="8"/>
      <c r="BF137" s="8"/>
      <c r="BG137" s="6" t="s">
        <v>73</v>
      </c>
      <c r="BH137" s="6" t="s">
        <v>73</v>
      </c>
      <c r="BI137" s="9">
        <v>1</v>
      </c>
      <c r="BJ137" s="8"/>
      <c r="BK137" s="6" t="s">
        <v>73</v>
      </c>
      <c r="BL137" s="6" t="s">
        <v>73</v>
      </c>
      <c r="BM137" s="8"/>
      <c r="BN137" s="8"/>
      <c r="BO137" s="6" t="s">
        <v>73</v>
      </c>
      <c r="BP137" s="6" t="s">
        <v>73</v>
      </c>
    </row>
    <row r="138" spans="1:68" ht="120" x14ac:dyDescent="0.25">
      <c r="A138" s="5" t="s">
        <v>342</v>
      </c>
      <c r="B138" s="5" t="s">
        <v>234</v>
      </c>
      <c r="C138" s="6" t="s">
        <v>235</v>
      </c>
      <c r="D138" s="5" t="s">
        <v>236</v>
      </c>
      <c r="E138" s="5" t="s">
        <v>237</v>
      </c>
      <c r="F138" s="5" t="s">
        <v>432</v>
      </c>
      <c r="G138" s="7">
        <v>5</v>
      </c>
      <c r="H138" s="6" t="s">
        <v>569</v>
      </c>
      <c r="I138" s="7">
        <v>1</v>
      </c>
      <c r="J138" s="5" t="s">
        <v>361</v>
      </c>
      <c r="K138" s="6" t="s">
        <v>362</v>
      </c>
      <c r="L138" s="5" t="s">
        <v>238</v>
      </c>
      <c r="M138" s="8"/>
      <c r="N138" s="9">
        <v>1</v>
      </c>
      <c r="O138" s="6" t="s">
        <v>458</v>
      </c>
      <c r="P138" s="10">
        <v>44927</v>
      </c>
      <c r="Q138" s="10">
        <v>44972</v>
      </c>
      <c r="R138" s="9">
        <f t="shared" si="4"/>
        <v>1</v>
      </c>
      <c r="S138" s="11">
        <f t="shared" si="5"/>
        <v>1</v>
      </c>
      <c r="T138" s="5" t="s">
        <v>73</v>
      </c>
      <c r="U138" s="8"/>
      <c r="V138" s="8"/>
      <c r="W138" s="6" t="s">
        <v>570</v>
      </c>
      <c r="X138" s="6" t="s">
        <v>571</v>
      </c>
      <c r="Y138" s="9">
        <v>1</v>
      </c>
      <c r="Z138" s="9">
        <v>1</v>
      </c>
      <c r="AA138" s="6" t="s">
        <v>572</v>
      </c>
      <c r="AB138" s="6" t="s">
        <v>571</v>
      </c>
      <c r="AC138" s="8"/>
      <c r="AD138" s="8"/>
      <c r="AE138" s="6" t="s">
        <v>573</v>
      </c>
      <c r="AF138" s="6" t="s">
        <v>425</v>
      </c>
      <c r="AG138" s="8"/>
      <c r="AH138" s="8"/>
      <c r="AI138" s="6"/>
      <c r="AJ138" s="6"/>
      <c r="AK138" s="8"/>
      <c r="AL138" s="8"/>
      <c r="AM138" s="6"/>
      <c r="AN138" s="6"/>
      <c r="AO138" s="8"/>
      <c r="AP138" s="8"/>
      <c r="AQ138" s="6"/>
      <c r="AR138" s="6"/>
      <c r="AS138" s="8"/>
      <c r="AT138" s="8"/>
      <c r="AU138" s="6"/>
      <c r="AV138" s="6"/>
      <c r="AW138" s="8"/>
      <c r="AX138" s="8"/>
      <c r="AY138" s="6"/>
      <c r="AZ138" s="6"/>
      <c r="BA138" s="8"/>
      <c r="BB138" s="8"/>
      <c r="BC138" s="6" t="s">
        <v>73</v>
      </c>
      <c r="BD138" s="6" t="s">
        <v>73</v>
      </c>
      <c r="BE138" s="8"/>
      <c r="BF138" s="8"/>
      <c r="BG138" s="6" t="s">
        <v>73</v>
      </c>
      <c r="BH138" s="6" t="s">
        <v>73</v>
      </c>
      <c r="BI138" s="8"/>
      <c r="BJ138" s="8"/>
      <c r="BK138" s="6" t="s">
        <v>73</v>
      </c>
      <c r="BL138" s="6" t="s">
        <v>73</v>
      </c>
      <c r="BM138" s="8"/>
      <c r="BN138" s="8"/>
      <c r="BO138" s="6" t="s">
        <v>73</v>
      </c>
      <c r="BP138" s="6" t="s">
        <v>73</v>
      </c>
    </row>
    <row r="139" spans="1:68" ht="120" x14ac:dyDescent="0.25">
      <c r="A139" s="5" t="s">
        <v>342</v>
      </c>
      <c r="B139" s="5" t="s">
        <v>234</v>
      </c>
      <c r="C139" s="6" t="s">
        <v>235</v>
      </c>
      <c r="D139" s="5" t="s">
        <v>236</v>
      </c>
      <c r="E139" s="5" t="s">
        <v>237</v>
      </c>
      <c r="F139" s="5" t="s">
        <v>432</v>
      </c>
      <c r="G139" s="7">
        <v>5</v>
      </c>
      <c r="H139" s="6" t="s">
        <v>569</v>
      </c>
      <c r="I139" s="7">
        <v>2</v>
      </c>
      <c r="J139" s="5" t="s">
        <v>365</v>
      </c>
      <c r="K139" s="6" t="s">
        <v>407</v>
      </c>
      <c r="L139" s="5" t="s">
        <v>238</v>
      </c>
      <c r="M139" s="8"/>
      <c r="N139" s="9">
        <v>1</v>
      </c>
      <c r="O139" s="6" t="s">
        <v>458</v>
      </c>
      <c r="P139" s="10">
        <v>45017</v>
      </c>
      <c r="Q139" s="10">
        <v>45046</v>
      </c>
      <c r="R139" s="9">
        <f t="shared" si="4"/>
        <v>0</v>
      </c>
      <c r="S139" s="11">
        <f t="shared" si="5"/>
        <v>0</v>
      </c>
      <c r="T139" s="5" t="s">
        <v>73</v>
      </c>
      <c r="U139" s="8"/>
      <c r="V139" s="8"/>
      <c r="W139" s="6" t="s">
        <v>459</v>
      </c>
      <c r="X139" s="6" t="s">
        <v>425</v>
      </c>
      <c r="Y139" s="8"/>
      <c r="Z139" s="8"/>
      <c r="AA139" s="6" t="s">
        <v>459</v>
      </c>
      <c r="AB139" s="6" t="s">
        <v>425</v>
      </c>
      <c r="AC139" s="8"/>
      <c r="AD139" s="8"/>
      <c r="AE139" s="6" t="s">
        <v>459</v>
      </c>
      <c r="AF139" s="6" t="s">
        <v>425</v>
      </c>
      <c r="AG139" s="9">
        <v>1</v>
      </c>
      <c r="AH139" s="8"/>
      <c r="AI139" s="6"/>
      <c r="AJ139" s="6"/>
      <c r="AK139" s="8"/>
      <c r="AL139" s="9"/>
      <c r="AM139" s="6"/>
      <c r="AN139" s="6"/>
      <c r="AO139" s="8"/>
      <c r="AP139" s="8"/>
      <c r="AQ139" s="6"/>
      <c r="AR139" s="6"/>
      <c r="AS139" s="8"/>
      <c r="AT139" s="8"/>
      <c r="AU139" s="6"/>
      <c r="AV139" s="6"/>
      <c r="AW139" s="8"/>
      <c r="AX139" s="8"/>
      <c r="AY139" s="6"/>
      <c r="AZ139" s="6"/>
      <c r="BA139" s="8"/>
      <c r="BB139" s="8"/>
      <c r="BC139" s="6" t="s">
        <v>73</v>
      </c>
      <c r="BD139" s="6" t="s">
        <v>73</v>
      </c>
      <c r="BE139" s="8"/>
      <c r="BF139" s="8"/>
      <c r="BG139" s="6" t="s">
        <v>73</v>
      </c>
      <c r="BH139" s="6" t="s">
        <v>73</v>
      </c>
      <c r="BI139" s="8"/>
      <c r="BJ139" s="8"/>
      <c r="BK139" s="6" t="s">
        <v>73</v>
      </c>
      <c r="BL139" s="6" t="s">
        <v>73</v>
      </c>
      <c r="BM139" s="8"/>
      <c r="BN139" s="8"/>
      <c r="BO139" s="6" t="s">
        <v>73</v>
      </c>
      <c r="BP139" s="6" t="s">
        <v>73</v>
      </c>
    </row>
    <row r="140" spans="1:68" ht="120" x14ac:dyDescent="0.25">
      <c r="A140" s="5" t="s">
        <v>342</v>
      </c>
      <c r="B140" s="5" t="s">
        <v>234</v>
      </c>
      <c r="C140" s="6" t="s">
        <v>235</v>
      </c>
      <c r="D140" s="5" t="s">
        <v>236</v>
      </c>
      <c r="E140" s="5" t="s">
        <v>237</v>
      </c>
      <c r="F140" s="5" t="s">
        <v>432</v>
      </c>
      <c r="G140" s="7">
        <v>5</v>
      </c>
      <c r="H140" s="6" t="s">
        <v>569</v>
      </c>
      <c r="I140" s="7">
        <v>8</v>
      </c>
      <c r="J140" s="5" t="s">
        <v>378</v>
      </c>
      <c r="K140" s="6" t="s">
        <v>401</v>
      </c>
      <c r="L140" s="5" t="s">
        <v>238</v>
      </c>
      <c r="M140" s="8"/>
      <c r="N140" s="9">
        <v>2</v>
      </c>
      <c r="O140" s="6" t="s">
        <v>458</v>
      </c>
      <c r="P140" s="10">
        <v>45245</v>
      </c>
      <c r="Q140" s="10">
        <v>45275</v>
      </c>
      <c r="R140" s="9">
        <f t="shared" si="4"/>
        <v>0</v>
      </c>
      <c r="S140" s="11">
        <f t="shared" si="5"/>
        <v>0</v>
      </c>
      <c r="T140" s="5" t="s">
        <v>73</v>
      </c>
      <c r="U140" s="8"/>
      <c r="V140" s="8"/>
      <c r="W140" s="6" t="s">
        <v>400</v>
      </c>
      <c r="X140" s="6" t="s">
        <v>425</v>
      </c>
      <c r="Y140" s="8"/>
      <c r="Z140" s="8"/>
      <c r="AA140" s="6" t="s">
        <v>574</v>
      </c>
      <c r="AB140" s="6" t="s">
        <v>425</v>
      </c>
      <c r="AC140" s="8"/>
      <c r="AD140" s="8"/>
      <c r="AE140" s="6" t="s">
        <v>400</v>
      </c>
      <c r="AF140" s="6" t="s">
        <v>425</v>
      </c>
      <c r="AG140" s="8"/>
      <c r="AH140" s="8"/>
      <c r="AI140" s="6"/>
      <c r="AJ140" s="6"/>
      <c r="AK140" s="8"/>
      <c r="AL140" s="8"/>
      <c r="AM140" s="6"/>
      <c r="AN140" s="6"/>
      <c r="AO140" s="8"/>
      <c r="AP140" s="8"/>
      <c r="AQ140" s="6"/>
      <c r="AR140" s="6"/>
      <c r="AS140" s="8"/>
      <c r="AT140" s="8"/>
      <c r="AU140" s="6"/>
      <c r="AV140" s="6"/>
      <c r="AW140" s="8"/>
      <c r="AX140" s="8"/>
      <c r="AY140" s="6"/>
      <c r="AZ140" s="6"/>
      <c r="BA140" s="8"/>
      <c r="BB140" s="8"/>
      <c r="BC140" s="6" t="s">
        <v>73</v>
      </c>
      <c r="BD140" s="6" t="s">
        <v>73</v>
      </c>
      <c r="BE140" s="8"/>
      <c r="BF140" s="8"/>
      <c r="BG140" s="6" t="s">
        <v>73</v>
      </c>
      <c r="BH140" s="6" t="s">
        <v>73</v>
      </c>
      <c r="BI140" s="8"/>
      <c r="BJ140" s="8"/>
      <c r="BK140" s="6" t="s">
        <v>73</v>
      </c>
      <c r="BL140" s="6" t="s">
        <v>73</v>
      </c>
      <c r="BM140" s="9">
        <v>2</v>
      </c>
      <c r="BN140" s="8"/>
      <c r="BO140" s="6" t="s">
        <v>73</v>
      </c>
      <c r="BP140" s="6" t="s">
        <v>73</v>
      </c>
    </row>
    <row r="141" spans="1:68" ht="120" x14ac:dyDescent="0.25">
      <c r="A141" s="5" t="s">
        <v>342</v>
      </c>
      <c r="B141" s="5" t="s">
        <v>234</v>
      </c>
      <c r="C141" s="6" t="s">
        <v>235</v>
      </c>
      <c r="D141" s="5" t="s">
        <v>236</v>
      </c>
      <c r="E141" s="5" t="s">
        <v>237</v>
      </c>
      <c r="F141" s="5" t="s">
        <v>432</v>
      </c>
      <c r="G141" s="7">
        <v>5</v>
      </c>
      <c r="H141" s="6" t="s">
        <v>569</v>
      </c>
      <c r="I141" s="7">
        <v>5</v>
      </c>
      <c r="J141" s="5" t="s">
        <v>405</v>
      </c>
      <c r="K141" s="6" t="s">
        <v>406</v>
      </c>
      <c r="L141" s="5" t="s">
        <v>238</v>
      </c>
      <c r="M141" s="8"/>
      <c r="N141" s="9">
        <v>1</v>
      </c>
      <c r="O141" s="6" t="s">
        <v>458</v>
      </c>
      <c r="P141" s="10">
        <v>45061</v>
      </c>
      <c r="Q141" s="10">
        <v>45092</v>
      </c>
      <c r="R141" s="9">
        <f t="shared" si="4"/>
        <v>0</v>
      </c>
      <c r="S141" s="11">
        <f t="shared" si="5"/>
        <v>0</v>
      </c>
      <c r="T141" s="5" t="s">
        <v>73</v>
      </c>
      <c r="U141" s="8"/>
      <c r="V141" s="8"/>
      <c r="W141" s="6" t="s">
        <v>449</v>
      </c>
      <c r="X141" s="6" t="s">
        <v>425</v>
      </c>
      <c r="Y141" s="8"/>
      <c r="Z141" s="8"/>
      <c r="AA141" s="6" t="s">
        <v>449</v>
      </c>
      <c r="AB141" s="6" t="s">
        <v>425</v>
      </c>
      <c r="AC141" s="8"/>
      <c r="AD141" s="8"/>
      <c r="AE141" s="6" t="s">
        <v>449</v>
      </c>
      <c r="AF141" s="6" t="s">
        <v>425</v>
      </c>
      <c r="AG141" s="8"/>
      <c r="AH141" s="8"/>
      <c r="AI141" s="6"/>
      <c r="AJ141" s="6"/>
      <c r="AK141" s="8"/>
      <c r="AL141" s="8"/>
      <c r="AM141" s="6"/>
      <c r="AN141" s="6"/>
      <c r="AO141" s="9">
        <v>1</v>
      </c>
      <c r="AP141" s="9"/>
      <c r="AQ141" s="6"/>
      <c r="AR141" s="6"/>
      <c r="AS141" s="8"/>
      <c r="AT141" s="8"/>
      <c r="AU141" s="6"/>
      <c r="AV141" s="6"/>
      <c r="AW141" s="8"/>
      <c r="AX141" s="8"/>
      <c r="AY141" s="6"/>
      <c r="AZ141" s="6"/>
      <c r="BA141" s="8"/>
      <c r="BB141" s="8"/>
      <c r="BC141" s="6" t="s">
        <v>73</v>
      </c>
      <c r="BD141" s="6" t="s">
        <v>73</v>
      </c>
      <c r="BE141" s="8"/>
      <c r="BF141" s="8"/>
      <c r="BG141" s="6" t="s">
        <v>73</v>
      </c>
      <c r="BH141" s="6" t="s">
        <v>73</v>
      </c>
      <c r="BI141" s="8"/>
      <c r="BJ141" s="8"/>
      <c r="BK141" s="6" t="s">
        <v>73</v>
      </c>
      <c r="BL141" s="6" t="s">
        <v>73</v>
      </c>
      <c r="BM141" s="8"/>
      <c r="BN141" s="8"/>
      <c r="BO141" s="6" t="s">
        <v>73</v>
      </c>
      <c r="BP141" s="6" t="s">
        <v>73</v>
      </c>
    </row>
    <row r="142" spans="1:68" ht="120" x14ac:dyDescent="0.25">
      <c r="A142" s="5" t="s">
        <v>342</v>
      </c>
      <c r="B142" s="5" t="s">
        <v>234</v>
      </c>
      <c r="C142" s="6" t="s">
        <v>235</v>
      </c>
      <c r="D142" s="5" t="s">
        <v>236</v>
      </c>
      <c r="E142" s="5" t="s">
        <v>237</v>
      </c>
      <c r="F142" s="5" t="s">
        <v>432</v>
      </c>
      <c r="G142" s="7">
        <v>5</v>
      </c>
      <c r="H142" s="6" t="s">
        <v>569</v>
      </c>
      <c r="I142" s="7">
        <v>7</v>
      </c>
      <c r="J142" s="5" t="s">
        <v>375</v>
      </c>
      <c r="K142" s="6" t="s">
        <v>376</v>
      </c>
      <c r="L142" s="5" t="s">
        <v>238</v>
      </c>
      <c r="M142" s="8"/>
      <c r="N142" s="9">
        <v>6</v>
      </c>
      <c r="O142" s="6" t="s">
        <v>458</v>
      </c>
      <c r="P142" s="10">
        <v>45108</v>
      </c>
      <c r="Q142" s="10">
        <v>45260</v>
      </c>
      <c r="R142" s="9">
        <f t="shared" si="4"/>
        <v>0</v>
      </c>
      <c r="S142" s="11">
        <f t="shared" si="5"/>
        <v>0</v>
      </c>
      <c r="T142" s="5" t="s">
        <v>73</v>
      </c>
      <c r="U142" s="8"/>
      <c r="V142" s="8"/>
      <c r="W142" s="6" t="s">
        <v>575</v>
      </c>
      <c r="X142" s="6" t="s">
        <v>425</v>
      </c>
      <c r="Y142" s="8"/>
      <c r="Z142" s="8"/>
      <c r="AA142" s="6" t="s">
        <v>575</v>
      </c>
      <c r="AB142" s="6" t="s">
        <v>425</v>
      </c>
      <c r="AC142" s="8"/>
      <c r="AD142" s="8"/>
      <c r="AE142" s="6" t="s">
        <v>575</v>
      </c>
      <c r="AF142" s="6" t="s">
        <v>425</v>
      </c>
      <c r="AG142" s="8"/>
      <c r="AH142" s="8"/>
      <c r="AI142" s="6"/>
      <c r="AJ142" s="6"/>
      <c r="AK142" s="8"/>
      <c r="AL142" s="8"/>
      <c r="AM142" s="6"/>
      <c r="AN142" s="6"/>
      <c r="AO142" s="8"/>
      <c r="AP142" s="8"/>
      <c r="AQ142" s="6"/>
      <c r="AR142" s="6"/>
      <c r="AS142" s="9">
        <v>2</v>
      </c>
      <c r="AT142" s="9"/>
      <c r="AU142" s="6"/>
      <c r="AV142" s="6"/>
      <c r="AW142" s="8"/>
      <c r="AX142" s="8"/>
      <c r="AY142" s="6"/>
      <c r="AZ142" s="6"/>
      <c r="BA142" s="9">
        <v>2</v>
      </c>
      <c r="BB142" s="8"/>
      <c r="BC142" s="6" t="s">
        <v>73</v>
      </c>
      <c r="BD142" s="6" t="s">
        <v>73</v>
      </c>
      <c r="BE142" s="8"/>
      <c r="BF142" s="8"/>
      <c r="BG142" s="6" t="s">
        <v>73</v>
      </c>
      <c r="BH142" s="6" t="s">
        <v>73</v>
      </c>
      <c r="BI142" s="9">
        <v>2</v>
      </c>
      <c r="BJ142" s="8"/>
      <c r="BK142" s="6" t="s">
        <v>73</v>
      </c>
      <c r="BL142" s="6" t="s">
        <v>73</v>
      </c>
      <c r="BM142" s="8"/>
      <c r="BN142" s="8"/>
      <c r="BO142" s="6" t="s">
        <v>73</v>
      </c>
      <c r="BP142" s="6" t="s">
        <v>73</v>
      </c>
    </row>
    <row r="143" spans="1:68" ht="120" x14ac:dyDescent="0.25">
      <c r="A143" s="5" t="s">
        <v>342</v>
      </c>
      <c r="B143" s="5" t="s">
        <v>234</v>
      </c>
      <c r="C143" s="6" t="s">
        <v>235</v>
      </c>
      <c r="D143" s="5" t="s">
        <v>236</v>
      </c>
      <c r="E143" s="5" t="s">
        <v>237</v>
      </c>
      <c r="F143" s="5" t="s">
        <v>432</v>
      </c>
      <c r="G143" s="7">
        <v>5</v>
      </c>
      <c r="H143" s="6" t="s">
        <v>569</v>
      </c>
      <c r="I143" s="7">
        <v>4</v>
      </c>
      <c r="J143" s="5" t="s">
        <v>369</v>
      </c>
      <c r="K143" s="6" t="s">
        <v>403</v>
      </c>
      <c r="L143" s="5" t="s">
        <v>238</v>
      </c>
      <c r="M143" s="8"/>
      <c r="N143" s="9">
        <v>3</v>
      </c>
      <c r="O143" s="6" t="s">
        <v>458</v>
      </c>
      <c r="P143" s="10">
        <v>45078</v>
      </c>
      <c r="Q143" s="10">
        <v>45107</v>
      </c>
      <c r="R143" s="9">
        <f t="shared" si="4"/>
        <v>0</v>
      </c>
      <c r="S143" s="11">
        <f t="shared" si="5"/>
        <v>0</v>
      </c>
      <c r="T143" s="5" t="s">
        <v>73</v>
      </c>
      <c r="U143" s="8"/>
      <c r="V143" s="8"/>
      <c r="W143" s="6" t="s">
        <v>452</v>
      </c>
      <c r="X143" s="6" t="s">
        <v>425</v>
      </c>
      <c r="Y143" s="8"/>
      <c r="Z143" s="8"/>
      <c r="AA143" s="6" t="s">
        <v>452</v>
      </c>
      <c r="AB143" s="6" t="s">
        <v>425</v>
      </c>
      <c r="AC143" s="8"/>
      <c r="AD143" s="8"/>
      <c r="AE143" s="6" t="s">
        <v>452</v>
      </c>
      <c r="AF143" s="6" t="s">
        <v>425</v>
      </c>
      <c r="AG143" s="8"/>
      <c r="AH143" s="8"/>
      <c r="AI143" s="6"/>
      <c r="AJ143" s="6"/>
      <c r="AK143" s="8"/>
      <c r="AL143" s="8"/>
      <c r="AM143" s="6"/>
      <c r="AN143" s="6"/>
      <c r="AO143" s="9">
        <v>3</v>
      </c>
      <c r="AP143" s="9"/>
      <c r="AQ143" s="6"/>
      <c r="AR143" s="6"/>
      <c r="AS143" s="8"/>
      <c r="AT143" s="8"/>
      <c r="AU143" s="6"/>
      <c r="AV143" s="6"/>
      <c r="AW143" s="8"/>
      <c r="AX143" s="8"/>
      <c r="AY143" s="6"/>
      <c r="AZ143" s="6"/>
      <c r="BA143" s="8"/>
      <c r="BB143" s="8"/>
      <c r="BC143" s="6" t="s">
        <v>73</v>
      </c>
      <c r="BD143" s="6" t="s">
        <v>73</v>
      </c>
      <c r="BE143" s="8"/>
      <c r="BF143" s="8"/>
      <c r="BG143" s="6" t="s">
        <v>73</v>
      </c>
      <c r="BH143" s="6" t="s">
        <v>73</v>
      </c>
      <c r="BI143" s="8"/>
      <c r="BJ143" s="8"/>
      <c r="BK143" s="6" t="s">
        <v>73</v>
      </c>
      <c r="BL143" s="6" t="s">
        <v>73</v>
      </c>
      <c r="BM143" s="8"/>
      <c r="BN143" s="8"/>
      <c r="BO143" s="6" t="s">
        <v>73</v>
      </c>
      <c r="BP143" s="6" t="s">
        <v>73</v>
      </c>
    </row>
    <row r="144" spans="1:68" ht="120" x14ac:dyDescent="0.25">
      <c r="A144" s="5" t="s">
        <v>342</v>
      </c>
      <c r="B144" s="5" t="s">
        <v>234</v>
      </c>
      <c r="C144" s="6" t="s">
        <v>235</v>
      </c>
      <c r="D144" s="5" t="s">
        <v>236</v>
      </c>
      <c r="E144" s="5" t="s">
        <v>237</v>
      </c>
      <c r="F144" s="5" t="s">
        <v>432</v>
      </c>
      <c r="G144" s="7">
        <v>5</v>
      </c>
      <c r="H144" s="6" t="s">
        <v>569</v>
      </c>
      <c r="I144" s="7">
        <v>3</v>
      </c>
      <c r="J144" s="5" t="s">
        <v>367</v>
      </c>
      <c r="K144" s="6" t="s">
        <v>402</v>
      </c>
      <c r="L144" s="5" t="s">
        <v>238</v>
      </c>
      <c r="M144" s="8"/>
      <c r="N144" s="9">
        <v>1</v>
      </c>
      <c r="O144" s="6" t="s">
        <v>458</v>
      </c>
      <c r="P144" s="10">
        <v>45017</v>
      </c>
      <c r="Q144" s="10">
        <v>45076</v>
      </c>
      <c r="R144" s="9">
        <f t="shared" si="4"/>
        <v>0</v>
      </c>
      <c r="S144" s="11">
        <f t="shared" si="5"/>
        <v>0</v>
      </c>
      <c r="T144" s="5" t="s">
        <v>73</v>
      </c>
      <c r="U144" s="8"/>
      <c r="V144" s="8"/>
      <c r="W144" s="6" t="s">
        <v>449</v>
      </c>
      <c r="X144" s="6" t="s">
        <v>425</v>
      </c>
      <c r="Y144" s="8"/>
      <c r="Z144" s="8"/>
      <c r="AA144" s="6" t="s">
        <v>449</v>
      </c>
      <c r="AB144" s="6" t="s">
        <v>425</v>
      </c>
      <c r="AC144" s="8"/>
      <c r="AD144" s="8"/>
      <c r="AE144" s="6" t="s">
        <v>449</v>
      </c>
      <c r="AF144" s="6" t="s">
        <v>425</v>
      </c>
      <c r="AG144" s="9">
        <v>1</v>
      </c>
      <c r="AH144" s="8"/>
      <c r="AI144" s="6"/>
      <c r="AJ144" s="6"/>
      <c r="AK144" s="8"/>
      <c r="AL144" s="8"/>
      <c r="AM144" s="6"/>
      <c r="AN144" s="6"/>
      <c r="AO144" s="8"/>
      <c r="AP144" s="9"/>
      <c r="AQ144" s="6"/>
      <c r="AR144" s="6"/>
      <c r="AS144" s="8"/>
      <c r="AT144" s="8"/>
      <c r="AU144" s="6"/>
      <c r="AV144" s="6"/>
      <c r="AW144" s="8"/>
      <c r="AX144" s="8"/>
      <c r="AY144" s="6"/>
      <c r="AZ144" s="6"/>
      <c r="BA144" s="8"/>
      <c r="BB144" s="8"/>
      <c r="BC144" s="6" t="s">
        <v>73</v>
      </c>
      <c r="BD144" s="6" t="s">
        <v>73</v>
      </c>
      <c r="BE144" s="8"/>
      <c r="BF144" s="8"/>
      <c r="BG144" s="6" t="s">
        <v>73</v>
      </c>
      <c r="BH144" s="6" t="s">
        <v>73</v>
      </c>
      <c r="BI144" s="8"/>
      <c r="BJ144" s="8"/>
      <c r="BK144" s="6" t="s">
        <v>73</v>
      </c>
      <c r="BL144" s="6" t="s">
        <v>73</v>
      </c>
      <c r="BM144" s="8"/>
      <c r="BN144" s="8"/>
      <c r="BO144" s="6" t="s">
        <v>73</v>
      </c>
      <c r="BP144" s="6" t="s">
        <v>73</v>
      </c>
    </row>
    <row r="145" spans="1:68" ht="120" x14ac:dyDescent="0.25">
      <c r="A145" s="5" t="s">
        <v>342</v>
      </c>
      <c r="B145" s="5" t="s">
        <v>234</v>
      </c>
      <c r="C145" s="6" t="s">
        <v>235</v>
      </c>
      <c r="D145" s="5" t="s">
        <v>236</v>
      </c>
      <c r="E145" s="5" t="s">
        <v>237</v>
      </c>
      <c r="F145" s="5" t="s">
        <v>432</v>
      </c>
      <c r="G145" s="7">
        <v>5</v>
      </c>
      <c r="H145" s="6" t="s">
        <v>569</v>
      </c>
      <c r="I145" s="7">
        <v>6</v>
      </c>
      <c r="J145" s="5" t="s">
        <v>373</v>
      </c>
      <c r="K145" s="6" t="s">
        <v>404</v>
      </c>
      <c r="L145" s="5" t="s">
        <v>238</v>
      </c>
      <c r="M145" s="9">
        <v>3</v>
      </c>
      <c r="N145" s="9">
        <v>8</v>
      </c>
      <c r="O145" s="6" t="s">
        <v>458</v>
      </c>
      <c r="P145" s="10">
        <v>45078</v>
      </c>
      <c r="Q145" s="10">
        <v>45107</v>
      </c>
      <c r="R145" s="9">
        <f t="shared" si="4"/>
        <v>0</v>
      </c>
      <c r="S145" s="11">
        <f t="shared" si="5"/>
        <v>0</v>
      </c>
      <c r="T145" s="5" t="s">
        <v>73</v>
      </c>
      <c r="U145" s="8"/>
      <c r="V145" s="8"/>
      <c r="W145" s="6" t="s">
        <v>452</v>
      </c>
      <c r="X145" s="6" t="s">
        <v>425</v>
      </c>
      <c r="Y145" s="8"/>
      <c r="Z145" s="8"/>
      <c r="AA145" s="6" t="s">
        <v>452</v>
      </c>
      <c r="AB145" s="6" t="s">
        <v>425</v>
      </c>
      <c r="AC145" s="8"/>
      <c r="AD145" s="8"/>
      <c r="AE145" s="6" t="s">
        <v>452</v>
      </c>
      <c r="AF145" s="6" t="s">
        <v>425</v>
      </c>
      <c r="AG145" s="8"/>
      <c r="AH145" s="8"/>
      <c r="AI145" s="6"/>
      <c r="AJ145" s="6"/>
      <c r="AK145" s="8"/>
      <c r="AL145" s="8"/>
      <c r="AM145" s="6"/>
      <c r="AN145" s="6"/>
      <c r="AO145" s="9">
        <v>2</v>
      </c>
      <c r="AP145" s="9"/>
      <c r="AQ145" s="6"/>
      <c r="AR145" s="6"/>
      <c r="AS145" s="8"/>
      <c r="AT145" s="9"/>
      <c r="AU145" s="6"/>
      <c r="AV145" s="6"/>
      <c r="AW145" s="8"/>
      <c r="AX145" s="8"/>
      <c r="AY145" s="6"/>
      <c r="AZ145" s="6"/>
      <c r="BA145" s="9">
        <v>3</v>
      </c>
      <c r="BB145" s="8"/>
      <c r="BC145" s="6" t="s">
        <v>73</v>
      </c>
      <c r="BD145" s="6" t="s">
        <v>73</v>
      </c>
      <c r="BE145" s="8"/>
      <c r="BF145" s="8"/>
      <c r="BG145" s="6" t="s">
        <v>73</v>
      </c>
      <c r="BH145" s="6" t="s">
        <v>73</v>
      </c>
      <c r="BI145" s="9">
        <v>3</v>
      </c>
      <c r="BJ145" s="8"/>
      <c r="BK145" s="6" t="s">
        <v>73</v>
      </c>
      <c r="BL145" s="6" t="s">
        <v>73</v>
      </c>
      <c r="BM145" s="8"/>
      <c r="BN145" s="8"/>
      <c r="BO145" s="6" t="s">
        <v>73</v>
      </c>
      <c r="BP145" s="6" t="s">
        <v>73</v>
      </c>
    </row>
    <row r="146" spans="1:68" ht="120" x14ac:dyDescent="0.25">
      <c r="A146" s="5" t="s">
        <v>342</v>
      </c>
      <c r="B146" s="5" t="s">
        <v>234</v>
      </c>
      <c r="C146" s="6" t="s">
        <v>235</v>
      </c>
      <c r="D146" s="5" t="s">
        <v>236</v>
      </c>
      <c r="E146" s="5" t="s">
        <v>237</v>
      </c>
      <c r="F146" s="5" t="s">
        <v>432</v>
      </c>
      <c r="G146" s="7">
        <v>6</v>
      </c>
      <c r="H146" s="6" t="s">
        <v>576</v>
      </c>
      <c r="I146" s="7">
        <v>1</v>
      </c>
      <c r="J146" s="5" t="s">
        <v>408</v>
      </c>
      <c r="K146" s="6" t="s">
        <v>409</v>
      </c>
      <c r="L146" s="5" t="s">
        <v>238</v>
      </c>
      <c r="M146" s="8"/>
      <c r="N146" s="9">
        <v>800</v>
      </c>
      <c r="O146" s="6" t="s">
        <v>577</v>
      </c>
      <c r="P146" s="10">
        <v>44958</v>
      </c>
      <c r="Q146" s="10">
        <v>45260</v>
      </c>
      <c r="R146" s="9">
        <f t="shared" si="4"/>
        <v>160</v>
      </c>
      <c r="S146" s="11">
        <f t="shared" si="5"/>
        <v>0.2</v>
      </c>
      <c r="T146" s="5" t="s">
        <v>73</v>
      </c>
      <c r="U146" s="8"/>
      <c r="V146" s="8"/>
      <c r="W146" s="6" t="s">
        <v>424</v>
      </c>
      <c r="X146" s="6" t="s">
        <v>425</v>
      </c>
      <c r="Y146" s="9">
        <v>80</v>
      </c>
      <c r="Z146" s="9">
        <v>80</v>
      </c>
      <c r="AA146" s="6" t="s">
        <v>410</v>
      </c>
      <c r="AB146" s="6" t="s">
        <v>348</v>
      </c>
      <c r="AC146" s="9">
        <v>80</v>
      </c>
      <c r="AD146" s="9">
        <v>80</v>
      </c>
      <c r="AE146" s="6" t="s">
        <v>410</v>
      </c>
      <c r="AF146" s="6" t="s">
        <v>348</v>
      </c>
      <c r="AG146" s="9">
        <v>80</v>
      </c>
      <c r="AH146" s="9"/>
      <c r="AI146" s="6"/>
      <c r="AJ146" s="6"/>
      <c r="AK146" s="9">
        <v>80</v>
      </c>
      <c r="AL146" s="9"/>
      <c r="AM146" s="6"/>
      <c r="AN146" s="6"/>
      <c r="AO146" s="9">
        <v>80</v>
      </c>
      <c r="AP146" s="9"/>
      <c r="AQ146" s="6"/>
      <c r="AR146" s="6"/>
      <c r="AS146" s="9">
        <v>80</v>
      </c>
      <c r="AT146" s="9"/>
      <c r="AU146" s="6"/>
      <c r="AV146" s="6"/>
      <c r="AW146" s="9">
        <v>80</v>
      </c>
      <c r="AX146" s="9"/>
      <c r="AY146" s="6"/>
      <c r="AZ146" s="6"/>
      <c r="BA146" s="9">
        <v>80</v>
      </c>
      <c r="BB146" s="8"/>
      <c r="BC146" s="6" t="s">
        <v>73</v>
      </c>
      <c r="BD146" s="6" t="s">
        <v>73</v>
      </c>
      <c r="BE146" s="9">
        <v>80</v>
      </c>
      <c r="BF146" s="8"/>
      <c r="BG146" s="6" t="s">
        <v>73</v>
      </c>
      <c r="BH146" s="6" t="s">
        <v>73</v>
      </c>
      <c r="BI146" s="9">
        <v>80</v>
      </c>
      <c r="BJ146" s="8"/>
      <c r="BK146" s="6" t="s">
        <v>73</v>
      </c>
      <c r="BL146" s="6" t="s">
        <v>73</v>
      </c>
      <c r="BM146" s="8"/>
      <c r="BN146" s="8"/>
      <c r="BO146" s="6" t="s">
        <v>73</v>
      </c>
      <c r="BP146" s="6" t="s">
        <v>73</v>
      </c>
    </row>
    <row r="147" spans="1:68" ht="135" x14ac:dyDescent="0.25">
      <c r="A147" s="5" t="s">
        <v>342</v>
      </c>
      <c r="B147" s="5" t="s">
        <v>234</v>
      </c>
      <c r="C147" s="6" t="s">
        <v>235</v>
      </c>
      <c r="D147" s="5" t="s">
        <v>236</v>
      </c>
      <c r="E147" s="5" t="s">
        <v>237</v>
      </c>
      <c r="F147" s="5" t="s">
        <v>432</v>
      </c>
      <c r="G147" s="7">
        <v>7</v>
      </c>
      <c r="H147" s="6" t="s">
        <v>578</v>
      </c>
      <c r="I147" s="7">
        <v>1</v>
      </c>
      <c r="J147" s="5" t="s">
        <v>412</v>
      </c>
      <c r="K147" s="6" t="s">
        <v>413</v>
      </c>
      <c r="L147" s="5" t="s">
        <v>238</v>
      </c>
      <c r="M147" s="8"/>
      <c r="N147" s="9">
        <v>1</v>
      </c>
      <c r="O147" s="6" t="s">
        <v>414</v>
      </c>
      <c r="P147" s="10">
        <v>44927</v>
      </c>
      <c r="Q147" s="10">
        <v>45015</v>
      </c>
      <c r="R147" s="9">
        <f t="shared" si="4"/>
        <v>1</v>
      </c>
      <c r="S147" s="11">
        <f t="shared" si="5"/>
        <v>1</v>
      </c>
      <c r="T147" s="5" t="s">
        <v>73</v>
      </c>
      <c r="U147" s="8"/>
      <c r="V147" s="8"/>
      <c r="W147" s="6" t="s">
        <v>579</v>
      </c>
      <c r="X147" s="6" t="s">
        <v>425</v>
      </c>
      <c r="Y147" s="8"/>
      <c r="Z147" s="9">
        <v>1</v>
      </c>
      <c r="AA147" s="6" t="s">
        <v>580</v>
      </c>
      <c r="AB147" s="6" t="s">
        <v>348</v>
      </c>
      <c r="AC147" s="9">
        <v>1</v>
      </c>
      <c r="AD147" s="8"/>
      <c r="AE147" s="6" t="s">
        <v>573</v>
      </c>
      <c r="AF147" s="6" t="s">
        <v>425</v>
      </c>
      <c r="AG147" s="8"/>
      <c r="AH147" s="8"/>
      <c r="AI147" s="6"/>
      <c r="AJ147" s="6"/>
      <c r="AK147" s="8"/>
      <c r="AL147" s="8"/>
      <c r="AM147" s="6"/>
      <c r="AN147" s="6"/>
      <c r="AO147" s="8"/>
      <c r="AP147" s="8"/>
      <c r="AQ147" s="6"/>
      <c r="AR147" s="6"/>
      <c r="AS147" s="8"/>
      <c r="AT147" s="8"/>
      <c r="AU147" s="6"/>
      <c r="AV147" s="6"/>
      <c r="AW147" s="8"/>
      <c r="AX147" s="8"/>
      <c r="AY147" s="6"/>
      <c r="AZ147" s="6"/>
      <c r="BA147" s="8"/>
      <c r="BB147" s="8"/>
      <c r="BC147" s="6" t="s">
        <v>73</v>
      </c>
      <c r="BD147" s="6" t="s">
        <v>73</v>
      </c>
      <c r="BE147" s="8"/>
      <c r="BF147" s="8"/>
      <c r="BG147" s="6" t="s">
        <v>73</v>
      </c>
      <c r="BH147" s="6" t="s">
        <v>73</v>
      </c>
      <c r="BI147" s="8"/>
      <c r="BJ147" s="8"/>
      <c r="BK147" s="6" t="s">
        <v>73</v>
      </c>
      <c r="BL147" s="6" t="s">
        <v>73</v>
      </c>
      <c r="BM147" s="8"/>
      <c r="BN147" s="8"/>
      <c r="BO147" s="6" t="s">
        <v>73</v>
      </c>
      <c r="BP147" s="6" t="s">
        <v>73</v>
      </c>
    </row>
    <row r="148" spans="1:68" ht="409.5" x14ac:dyDescent="0.25">
      <c r="A148" s="5" t="s">
        <v>342</v>
      </c>
      <c r="B148" s="5" t="s">
        <v>234</v>
      </c>
      <c r="C148" s="6" t="s">
        <v>235</v>
      </c>
      <c r="D148" s="5" t="s">
        <v>236</v>
      </c>
      <c r="E148" s="5" t="s">
        <v>237</v>
      </c>
      <c r="F148" s="5" t="s">
        <v>432</v>
      </c>
      <c r="G148" s="7">
        <v>7</v>
      </c>
      <c r="H148" s="6" t="s">
        <v>578</v>
      </c>
      <c r="I148" s="7">
        <v>2</v>
      </c>
      <c r="J148" s="5" t="s">
        <v>415</v>
      </c>
      <c r="K148" s="6" t="s">
        <v>416</v>
      </c>
      <c r="L148" s="5" t="s">
        <v>238</v>
      </c>
      <c r="M148" s="8"/>
      <c r="N148" s="9">
        <v>6</v>
      </c>
      <c r="O148" s="6" t="s">
        <v>414</v>
      </c>
      <c r="P148" s="10">
        <v>45017</v>
      </c>
      <c r="Q148" s="10">
        <v>45275</v>
      </c>
      <c r="R148" s="9">
        <f t="shared" si="4"/>
        <v>0</v>
      </c>
      <c r="S148" s="11">
        <f t="shared" si="5"/>
        <v>0</v>
      </c>
      <c r="T148" s="5" t="s">
        <v>73</v>
      </c>
      <c r="U148" s="8"/>
      <c r="V148" s="8"/>
      <c r="W148" s="6" t="s">
        <v>459</v>
      </c>
      <c r="X148" s="6" t="s">
        <v>425</v>
      </c>
      <c r="Y148" s="8"/>
      <c r="Z148" s="8"/>
      <c r="AA148" s="6" t="s">
        <v>581</v>
      </c>
      <c r="AB148" s="6" t="s">
        <v>348</v>
      </c>
      <c r="AC148" s="8"/>
      <c r="AD148" s="8"/>
      <c r="AE148" s="6" t="s">
        <v>582</v>
      </c>
      <c r="AF148" s="6" t="s">
        <v>348</v>
      </c>
      <c r="AG148" s="8"/>
      <c r="AH148" s="9"/>
      <c r="AI148" s="6"/>
      <c r="AJ148" s="6"/>
      <c r="AK148" s="8"/>
      <c r="AL148" s="8"/>
      <c r="AM148" s="6"/>
      <c r="AN148" s="6"/>
      <c r="AO148" s="8"/>
      <c r="AP148" s="9"/>
      <c r="AQ148" s="6"/>
      <c r="AR148" s="6"/>
      <c r="AS148" s="8"/>
      <c r="AT148" s="8"/>
      <c r="AU148" s="6"/>
      <c r="AV148" s="6"/>
      <c r="AW148" s="8"/>
      <c r="AX148" s="9"/>
      <c r="AY148" s="6"/>
      <c r="AZ148" s="6"/>
      <c r="BA148" s="8"/>
      <c r="BB148" s="8"/>
      <c r="BC148" s="6" t="s">
        <v>73</v>
      </c>
      <c r="BD148" s="6" t="s">
        <v>73</v>
      </c>
      <c r="BE148" s="8"/>
      <c r="BF148" s="8"/>
      <c r="BG148" s="6" t="s">
        <v>73</v>
      </c>
      <c r="BH148" s="6" t="s">
        <v>73</v>
      </c>
      <c r="BI148" s="9">
        <v>6</v>
      </c>
      <c r="BJ148" s="8"/>
      <c r="BK148" s="6" t="s">
        <v>73</v>
      </c>
      <c r="BL148" s="6" t="s">
        <v>73</v>
      </c>
      <c r="BM148" s="8"/>
      <c r="BN148" s="8"/>
      <c r="BO148" s="6" t="s">
        <v>73</v>
      </c>
      <c r="BP148" s="6" t="s">
        <v>73</v>
      </c>
    </row>
    <row r="149" spans="1:68" ht="120" x14ac:dyDescent="0.25">
      <c r="A149" s="5" t="s">
        <v>342</v>
      </c>
      <c r="B149" s="5" t="s">
        <v>234</v>
      </c>
      <c r="C149" s="6" t="s">
        <v>235</v>
      </c>
      <c r="D149" s="5" t="s">
        <v>236</v>
      </c>
      <c r="E149" s="5" t="s">
        <v>237</v>
      </c>
      <c r="F149" s="5" t="s">
        <v>432</v>
      </c>
      <c r="G149" s="7">
        <v>7</v>
      </c>
      <c r="H149" s="6" t="s">
        <v>578</v>
      </c>
      <c r="I149" s="7">
        <v>3</v>
      </c>
      <c r="J149" s="5" t="s">
        <v>417</v>
      </c>
      <c r="K149" s="6" t="s">
        <v>418</v>
      </c>
      <c r="L149" s="5" t="s">
        <v>238</v>
      </c>
      <c r="M149" s="9">
        <v>6</v>
      </c>
      <c r="N149" s="9">
        <v>6</v>
      </c>
      <c r="O149" s="6" t="s">
        <v>414</v>
      </c>
      <c r="P149" s="10">
        <v>45170</v>
      </c>
      <c r="Q149" s="10">
        <v>45275</v>
      </c>
      <c r="R149" s="9">
        <f t="shared" si="4"/>
        <v>0</v>
      </c>
      <c r="S149" s="11">
        <f t="shared" si="5"/>
        <v>0</v>
      </c>
      <c r="T149" s="5" t="s">
        <v>73</v>
      </c>
      <c r="U149" s="8"/>
      <c r="V149" s="8"/>
      <c r="W149" s="6" t="s">
        <v>583</v>
      </c>
      <c r="X149" s="6" t="s">
        <v>425</v>
      </c>
      <c r="Y149" s="8"/>
      <c r="Z149" s="8"/>
      <c r="AA149" s="6" t="s">
        <v>583</v>
      </c>
      <c r="AB149" s="6" t="s">
        <v>425</v>
      </c>
      <c r="AC149" s="8"/>
      <c r="AD149" s="8"/>
      <c r="AE149" s="6" t="s">
        <v>583</v>
      </c>
      <c r="AF149" s="6" t="s">
        <v>425</v>
      </c>
      <c r="AG149" s="8"/>
      <c r="AH149" s="8"/>
      <c r="AI149" s="6"/>
      <c r="AJ149" s="6"/>
      <c r="AK149" s="8"/>
      <c r="AL149" s="8"/>
      <c r="AM149" s="6"/>
      <c r="AN149" s="6"/>
      <c r="AO149" s="8"/>
      <c r="AP149" s="8"/>
      <c r="AQ149" s="6"/>
      <c r="AR149" s="6"/>
      <c r="AS149" s="8"/>
      <c r="AT149" s="8"/>
      <c r="AU149" s="6"/>
      <c r="AV149" s="6"/>
      <c r="AW149" s="8"/>
      <c r="AX149" s="8"/>
      <c r="AY149" s="6"/>
      <c r="AZ149" s="6"/>
      <c r="BA149" s="8"/>
      <c r="BB149" s="8"/>
      <c r="BC149" s="6" t="s">
        <v>73</v>
      </c>
      <c r="BD149" s="6" t="s">
        <v>73</v>
      </c>
      <c r="BE149" s="8"/>
      <c r="BF149" s="8"/>
      <c r="BG149" s="6" t="s">
        <v>73</v>
      </c>
      <c r="BH149" s="6" t="s">
        <v>73</v>
      </c>
      <c r="BI149" s="8"/>
      <c r="BJ149" s="8"/>
      <c r="BK149" s="6" t="s">
        <v>73</v>
      </c>
      <c r="BL149" s="6" t="s">
        <v>73</v>
      </c>
      <c r="BM149" s="9">
        <v>6</v>
      </c>
      <c r="BN149" s="8"/>
      <c r="BO149" s="6" t="s">
        <v>73</v>
      </c>
      <c r="BP149" s="6" t="s">
        <v>73</v>
      </c>
    </row>
    <row r="150" spans="1:68" ht="120" x14ac:dyDescent="0.25">
      <c r="A150" s="5" t="s">
        <v>342</v>
      </c>
      <c r="B150" s="5" t="s">
        <v>234</v>
      </c>
      <c r="C150" s="6" t="s">
        <v>235</v>
      </c>
      <c r="D150" s="5" t="s">
        <v>236</v>
      </c>
      <c r="E150" s="5" t="s">
        <v>237</v>
      </c>
      <c r="F150" s="5" t="s">
        <v>432</v>
      </c>
      <c r="G150" s="7">
        <v>8</v>
      </c>
      <c r="H150" s="6" t="s">
        <v>584</v>
      </c>
      <c r="I150" s="7">
        <v>1</v>
      </c>
      <c r="J150" s="5" t="s">
        <v>585</v>
      </c>
      <c r="K150" s="6" t="s">
        <v>419</v>
      </c>
      <c r="L150" s="5" t="s">
        <v>238</v>
      </c>
      <c r="M150" s="8"/>
      <c r="N150" s="9">
        <v>9</v>
      </c>
      <c r="O150" s="6" t="s">
        <v>586</v>
      </c>
      <c r="P150" s="10">
        <v>44986</v>
      </c>
      <c r="Q150" s="10">
        <v>45169</v>
      </c>
      <c r="R150" s="9">
        <f t="shared" si="4"/>
        <v>0</v>
      </c>
      <c r="S150" s="11">
        <f t="shared" si="5"/>
        <v>0</v>
      </c>
      <c r="T150" s="5" t="s">
        <v>73</v>
      </c>
      <c r="U150" s="8"/>
      <c r="V150" s="8"/>
      <c r="W150" s="6" t="s">
        <v>428</v>
      </c>
      <c r="X150" s="6" t="s">
        <v>425</v>
      </c>
      <c r="Y150" s="8"/>
      <c r="Z150" s="8"/>
      <c r="AA150" s="6" t="s">
        <v>428</v>
      </c>
      <c r="AB150" s="6" t="s">
        <v>425</v>
      </c>
      <c r="AC150" s="8"/>
      <c r="AD150" s="8"/>
      <c r="AE150" s="6" t="s">
        <v>587</v>
      </c>
      <c r="AF150" s="6" t="s">
        <v>348</v>
      </c>
      <c r="AG150" s="8"/>
      <c r="AH150" s="8"/>
      <c r="AI150" s="6"/>
      <c r="AJ150" s="6"/>
      <c r="AK150" s="8"/>
      <c r="AL150" s="8"/>
      <c r="AM150" s="6"/>
      <c r="AN150" s="6"/>
      <c r="AO150" s="8"/>
      <c r="AP150" s="8"/>
      <c r="AQ150" s="6"/>
      <c r="AR150" s="6"/>
      <c r="AS150" s="9">
        <v>0</v>
      </c>
      <c r="AT150" s="8"/>
      <c r="AU150" s="6"/>
      <c r="AV150" s="6"/>
      <c r="AW150" s="9">
        <v>0</v>
      </c>
      <c r="AX150" s="8"/>
      <c r="AY150" s="6"/>
      <c r="AZ150" s="6"/>
      <c r="BA150" s="9">
        <v>9</v>
      </c>
      <c r="BB150" s="8"/>
      <c r="BC150" s="6" t="s">
        <v>73</v>
      </c>
      <c r="BD150" s="6" t="s">
        <v>73</v>
      </c>
      <c r="BE150" s="8"/>
      <c r="BF150" s="8"/>
      <c r="BG150" s="6" t="s">
        <v>73</v>
      </c>
      <c r="BH150" s="6" t="s">
        <v>73</v>
      </c>
      <c r="BI150" s="8"/>
      <c r="BJ150" s="8"/>
      <c r="BK150" s="6" t="s">
        <v>73</v>
      </c>
      <c r="BL150" s="6" t="s">
        <v>73</v>
      </c>
      <c r="BM150" s="8"/>
      <c r="BN150" s="8"/>
      <c r="BO150" s="6" t="s">
        <v>73</v>
      </c>
      <c r="BP150" s="6" t="s">
        <v>73</v>
      </c>
    </row>
    <row r="151" spans="1:68" ht="150" x14ac:dyDescent="0.25">
      <c r="A151" s="5" t="s">
        <v>342</v>
      </c>
      <c r="B151" s="5" t="s">
        <v>234</v>
      </c>
      <c r="C151" s="6" t="s">
        <v>235</v>
      </c>
      <c r="D151" s="5" t="s">
        <v>236</v>
      </c>
      <c r="E151" s="5" t="s">
        <v>237</v>
      </c>
      <c r="F151" s="5" t="s">
        <v>432</v>
      </c>
      <c r="G151" s="7">
        <v>8</v>
      </c>
      <c r="H151" s="6" t="s">
        <v>584</v>
      </c>
      <c r="I151" s="7">
        <v>2</v>
      </c>
      <c r="J151" s="5" t="s">
        <v>588</v>
      </c>
      <c r="K151" s="6" t="s">
        <v>420</v>
      </c>
      <c r="L151" s="5" t="s">
        <v>238</v>
      </c>
      <c r="M151" s="9">
        <v>1</v>
      </c>
      <c r="N151" s="9">
        <v>10</v>
      </c>
      <c r="O151" s="6" t="s">
        <v>586</v>
      </c>
      <c r="P151" s="10">
        <v>44986</v>
      </c>
      <c r="Q151" s="10">
        <v>45275</v>
      </c>
      <c r="R151" s="9">
        <f t="shared" si="4"/>
        <v>1</v>
      </c>
      <c r="S151" s="11">
        <f t="shared" si="5"/>
        <v>0.1</v>
      </c>
      <c r="T151" s="5" t="s">
        <v>73</v>
      </c>
      <c r="U151" s="8"/>
      <c r="V151" s="8"/>
      <c r="W151" s="6" t="s">
        <v>428</v>
      </c>
      <c r="X151" s="6" t="s">
        <v>425</v>
      </c>
      <c r="Y151" s="8"/>
      <c r="Z151" s="8"/>
      <c r="AA151" s="6" t="s">
        <v>428</v>
      </c>
      <c r="AB151" s="6" t="s">
        <v>425</v>
      </c>
      <c r="AC151" s="9">
        <v>1</v>
      </c>
      <c r="AD151" s="9">
        <v>1</v>
      </c>
      <c r="AE151" s="6" t="s">
        <v>589</v>
      </c>
      <c r="AF151" s="6" t="s">
        <v>348</v>
      </c>
      <c r="AG151" s="9">
        <v>1</v>
      </c>
      <c r="AH151" s="9"/>
      <c r="AI151" s="6"/>
      <c r="AJ151" s="6"/>
      <c r="AK151" s="9">
        <v>1</v>
      </c>
      <c r="AL151" s="9"/>
      <c r="AM151" s="6"/>
      <c r="AN151" s="6"/>
      <c r="AO151" s="9">
        <v>1</v>
      </c>
      <c r="AP151" s="9"/>
      <c r="AQ151" s="6"/>
      <c r="AR151" s="6"/>
      <c r="AS151" s="9">
        <v>1</v>
      </c>
      <c r="AT151" s="9"/>
      <c r="AU151" s="6"/>
      <c r="AV151" s="6"/>
      <c r="AW151" s="9">
        <v>1</v>
      </c>
      <c r="AX151" s="9"/>
      <c r="AY151" s="6"/>
      <c r="AZ151" s="6"/>
      <c r="BA151" s="9">
        <v>1</v>
      </c>
      <c r="BB151" s="8"/>
      <c r="BC151" s="6" t="s">
        <v>73</v>
      </c>
      <c r="BD151" s="6" t="s">
        <v>73</v>
      </c>
      <c r="BE151" s="9">
        <v>1</v>
      </c>
      <c r="BF151" s="8"/>
      <c r="BG151" s="6" t="s">
        <v>73</v>
      </c>
      <c r="BH151" s="6" t="s">
        <v>73</v>
      </c>
      <c r="BI151" s="9">
        <v>1</v>
      </c>
      <c r="BJ151" s="8"/>
      <c r="BK151" s="6" t="s">
        <v>73</v>
      </c>
      <c r="BL151" s="6" t="s">
        <v>73</v>
      </c>
      <c r="BM151" s="9">
        <v>1</v>
      </c>
      <c r="BN151" s="8"/>
      <c r="BO151" s="6" t="s">
        <v>73</v>
      </c>
      <c r="BP151" s="6" t="s">
        <v>73</v>
      </c>
    </row>
    <row r="152" spans="1:68" ht="120" x14ac:dyDescent="0.25">
      <c r="A152" s="5" t="s">
        <v>342</v>
      </c>
      <c r="B152" s="5" t="s">
        <v>234</v>
      </c>
      <c r="C152" s="6" t="s">
        <v>235</v>
      </c>
      <c r="D152" s="5" t="s">
        <v>236</v>
      </c>
      <c r="E152" s="5" t="s">
        <v>237</v>
      </c>
      <c r="F152" s="5" t="s">
        <v>432</v>
      </c>
      <c r="G152" s="7">
        <v>8</v>
      </c>
      <c r="H152" s="6" t="s">
        <v>584</v>
      </c>
      <c r="I152" s="7">
        <v>3</v>
      </c>
      <c r="J152" s="5" t="s">
        <v>590</v>
      </c>
      <c r="K152" s="6" t="s">
        <v>421</v>
      </c>
      <c r="L152" s="5" t="s">
        <v>238</v>
      </c>
      <c r="M152" s="8"/>
      <c r="N152" s="9">
        <v>4</v>
      </c>
      <c r="O152" s="6" t="s">
        <v>586</v>
      </c>
      <c r="P152" s="10">
        <v>44958</v>
      </c>
      <c r="Q152" s="10">
        <v>45275</v>
      </c>
      <c r="R152" s="9">
        <f t="shared" si="4"/>
        <v>1</v>
      </c>
      <c r="S152" s="11">
        <f t="shared" si="5"/>
        <v>0.25</v>
      </c>
      <c r="T152" s="5" t="s">
        <v>73</v>
      </c>
      <c r="U152" s="8"/>
      <c r="V152" s="8"/>
      <c r="W152" s="6" t="s">
        <v>424</v>
      </c>
      <c r="X152" s="6" t="s">
        <v>425</v>
      </c>
      <c r="Y152" s="8"/>
      <c r="Z152" s="8"/>
      <c r="AA152" s="6" t="s">
        <v>591</v>
      </c>
      <c r="AB152" s="6" t="s">
        <v>348</v>
      </c>
      <c r="AC152" s="9">
        <v>1</v>
      </c>
      <c r="AD152" s="9">
        <v>1</v>
      </c>
      <c r="AE152" s="6" t="s">
        <v>592</v>
      </c>
      <c r="AF152" s="6" t="s">
        <v>348</v>
      </c>
      <c r="AG152" s="8"/>
      <c r="AH152" s="8"/>
      <c r="AI152" s="6"/>
      <c r="AJ152" s="6"/>
      <c r="AK152" s="8"/>
      <c r="AL152" s="8"/>
      <c r="AM152" s="6"/>
      <c r="AN152" s="6"/>
      <c r="AO152" s="9">
        <v>1</v>
      </c>
      <c r="AP152" s="9"/>
      <c r="AQ152" s="6"/>
      <c r="AR152" s="6"/>
      <c r="AS152" s="8"/>
      <c r="AT152" s="8"/>
      <c r="AU152" s="6"/>
      <c r="AV152" s="6"/>
      <c r="AW152" s="8"/>
      <c r="AX152" s="8"/>
      <c r="AY152" s="6"/>
      <c r="AZ152" s="6"/>
      <c r="BA152" s="9">
        <v>1</v>
      </c>
      <c r="BB152" s="8"/>
      <c r="BC152" s="6" t="s">
        <v>73</v>
      </c>
      <c r="BD152" s="6" t="s">
        <v>73</v>
      </c>
      <c r="BE152" s="8"/>
      <c r="BF152" s="8"/>
      <c r="BG152" s="6" t="s">
        <v>73</v>
      </c>
      <c r="BH152" s="6" t="s">
        <v>73</v>
      </c>
      <c r="BI152" s="8"/>
      <c r="BJ152" s="8"/>
      <c r="BK152" s="6" t="s">
        <v>73</v>
      </c>
      <c r="BL152" s="6" t="s">
        <v>73</v>
      </c>
      <c r="BM152" s="9">
        <v>1</v>
      </c>
      <c r="BN152" s="8"/>
      <c r="BO152" s="6" t="s">
        <v>73</v>
      </c>
      <c r="BP152" s="6" t="s">
        <v>73</v>
      </c>
    </row>
    <row r="153" spans="1:68" ht="409.5" x14ac:dyDescent="0.25">
      <c r="A153" s="5" t="s">
        <v>342</v>
      </c>
      <c r="B153" s="5" t="s">
        <v>234</v>
      </c>
      <c r="C153" s="6" t="s">
        <v>235</v>
      </c>
      <c r="D153" s="5" t="s">
        <v>236</v>
      </c>
      <c r="E153" s="5" t="s">
        <v>237</v>
      </c>
      <c r="F153" s="5" t="s">
        <v>432</v>
      </c>
      <c r="G153" s="7">
        <v>8</v>
      </c>
      <c r="H153" s="6" t="s">
        <v>584</v>
      </c>
      <c r="I153" s="7">
        <v>4</v>
      </c>
      <c r="J153" s="5" t="s">
        <v>593</v>
      </c>
      <c r="K153" s="6" t="s">
        <v>594</v>
      </c>
      <c r="L153" s="5" t="s">
        <v>238</v>
      </c>
      <c r="M153" s="8"/>
      <c r="N153" s="9">
        <v>3</v>
      </c>
      <c r="O153" s="6" t="s">
        <v>586</v>
      </c>
      <c r="P153" s="10">
        <v>44958</v>
      </c>
      <c r="Q153" s="10">
        <v>45275</v>
      </c>
      <c r="R153" s="9">
        <f t="shared" si="4"/>
        <v>0</v>
      </c>
      <c r="S153" s="11">
        <f t="shared" si="5"/>
        <v>0</v>
      </c>
      <c r="T153" s="5" t="s">
        <v>73</v>
      </c>
      <c r="U153" s="8"/>
      <c r="V153" s="8"/>
      <c r="W153" s="6" t="s">
        <v>424</v>
      </c>
      <c r="X153" s="6" t="s">
        <v>425</v>
      </c>
      <c r="Y153" s="8"/>
      <c r="Z153" s="8"/>
      <c r="AA153" s="6" t="s">
        <v>595</v>
      </c>
      <c r="AB153" s="6" t="s">
        <v>348</v>
      </c>
      <c r="AC153" s="8"/>
      <c r="AD153" s="8"/>
      <c r="AE153" s="6" t="s">
        <v>596</v>
      </c>
      <c r="AF153" s="6" t="s">
        <v>596</v>
      </c>
      <c r="AG153" s="9">
        <v>1</v>
      </c>
      <c r="AH153" s="9"/>
      <c r="AI153" s="6"/>
      <c r="AJ153" s="6"/>
      <c r="AK153" s="8"/>
      <c r="AL153" s="8"/>
      <c r="AM153" s="6"/>
      <c r="AN153" s="6"/>
      <c r="AO153" s="8"/>
      <c r="AP153" s="8"/>
      <c r="AQ153" s="6"/>
      <c r="AR153" s="6"/>
      <c r="AS153" s="8"/>
      <c r="AT153" s="8"/>
      <c r="AU153" s="6"/>
      <c r="AV153" s="6"/>
      <c r="AW153" s="9">
        <v>1</v>
      </c>
      <c r="AX153" s="9"/>
      <c r="AY153" s="6"/>
      <c r="AZ153" s="6"/>
      <c r="BA153" s="8"/>
      <c r="BB153" s="8"/>
      <c r="BC153" s="6" t="s">
        <v>73</v>
      </c>
      <c r="BD153" s="6" t="s">
        <v>73</v>
      </c>
      <c r="BE153" s="8"/>
      <c r="BF153" s="8"/>
      <c r="BG153" s="6" t="s">
        <v>73</v>
      </c>
      <c r="BH153" s="6" t="s">
        <v>73</v>
      </c>
      <c r="BI153" s="8"/>
      <c r="BJ153" s="8"/>
      <c r="BK153" s="6" t="s">
        <v>73</v>
      </c>
      <c r="BL153" s="6" t="s">
        <v>73</v>
      </c>
      <c r="BM153" s="9">
        <v>1</v>
      </c>
      <c r="BN153" s="8"/>
      <c r="BO153" s="6" t="s">
        <v>73</v>
      </c>
      <c r="BP153" s="6" t="s">
        <v>73</v>
      </c>
    </row>
    <row r="154" spans="1:68" ht="120" x14ac:dyDescent="0.25">
      <c r="A154" s="5" t="s">
        <v>342</v>
      </c>
      <c r="B154" s="5" t="s">
        <v>234</v>
      </c>
      <c r="C154" s="6" t="s">
        <v>235</v>
      </c>
      <c r="D154" s="5" t="s">
        <v>236</v>
      </c>
      <c r="E154" s="5" t="s">
        <v>237</v>
      </c>
      <c r="F154" s="5" t="s">
        <v>432</v>
      </c>
      <c r="G154" s="7">
        <v>9</v>
      </c>
      <c r="H154" s="6" t="s">
        <v>597</v>
      </c>
      <c r="I154" s="7">
        <v>1</v>
      </c>
      <c r="J154" s="5" t="s">
        <v>598</v>
      </c>
      <c r="K154" s="6" t="s">
        <v>599</v>
      </c>
      <c r="L154" s="5" t="s">
        <v>238</v>
      </c>
      <c r="M154" s="8"/>
      <c r="N154" s="9">
        <v>2</v>
      </c>
      <c r="O154" s="6" t="s">
        <v>600</v>
      </c>
      <c r="P154" s="10">
        <v>44986</v>
      </c>
      <c r="Q154" s="10">
        <v>45199</v>
      </c>
      <c r="R154" s="9">
        <f t="shared" si="4"/>
        <v>0</v>
      </c>
      <c r="S154" s="11">
        <f t="shared" si="5"/>
        <v>0</v>
      </c>
      <c r="T154" s="5" t="s">
        <v>73</v>
      </c>
      <c r="U154" s="8"/>
      <c r="V154" s="8"/>
      <c r="W154" s="6" t="s">
        <v>428</v>
      </c>
      <c r="X154" s="6" t="s">
        <v>425</v>
      </c>
      <c r="Y154" s="8"/>
      <c r="Z154" s="8"/>
      <c r="AA154" s="6" t="s">
        <v>428</v>
      </c>
      <c r="AB154" s="6" t="s">
        <v>425</v>
      </c>
      <c r="AC154" s="8"/>
      <c r="AD154" s="8"/>
      <c r="AE154" s="6" t="s">
        <v>601</v>
      </c>
      <c r="AF154" s="6" t="s">
        <v>348</v>
      </c>
      <c r="AG154" s="8"/>
      <c r="AH154" s="8"/>
      <c r="AI154" s="6"/>
      <c r="AJ154" s="6"/>
      <c r="AK154" s="8"/>
      <c r="AL154" s="8"/>
      <c r="AM154" s="6"/>
      <c r="AN154" s="6"/>
      <c r="AO154" s="8"/>
      <c r="AP154" s="8"/>
      <c r="AQ154" s="6"/>
      <c r="AR154" s="6"/>
      <c r="AS154" s="8"/>
      <c r="AT154" s="8"/>
      <c r="AU154" s="6"/>
      <c r="AV154" s="6"/>
      <c r="AW154" s="8"/>
      <c r="AX154" s="8"/>
      <c r="AY154" s="6"/>
      <c r="AZ154" s="6"/>
      <c r="BA154" s="9">
        <v>2</v>
      </c>
      <c r="BB154" s="8"/>
      <c r="BC154" s="6" t="s">
        <v>73</v>
      </c>
      <c r="BD154" s="6" t="s">
        <v>73</v>
      </c>
      <c r="BE154" s="8"/>
      <c r="BF154" s="8"/>
      <c r="BG154" s="6" t="s">
        <v>73</v>
      </c>
      <c r="BH154" s="6" t="s">
        <v>73</v>
      </c>
      <c r="BI154" s="8"/>
      <c r="BJ154" s="8"/>
      <c r="BK154" s="6" t="s">
        <v>73</v>
      </c>
      <c r="BL154" s="6" t="s">
        <v>73</v>
      </c>
      <c r="BM154" s="8"/>
      <c r="BN154" s="8"/>
      <c r="BO154" s="6" t="s">
        <v>73</v>
      </c>
      <c r="BP154" s="6" t="s">
        <v>73</v>
      </c>
    </row>
    <row r="155" spans="1:68" ht="120" x14ac:dyDescent="0.25">
      <c r="A155" s="5" t="s">
        <v>342</v>
      </c>
      <c r="B155" s="5" t="s">
        <v>234</v>
      </c>
      <c r="C155" s="6" t="s">
        <v>235</v>
      </c>
      <c r="D155" s="5" t="s">
        <v>236</v>
      </c>
      <c r="E155" s="5" t="s">
        <v>237</v>
      </c>
      <c r="F155" s="5" t="s">
        <v>432</v>
      </c>
      <c r="G155" s="7">
        <v>9</v>
      </c>
      <c r="H155" s="6" t="s">
        <v>597</v>
      </c>
      <c r="I155" s="7">
        <v>2</v>
      </c>
      <c r="J155" s="5" t="s">
        <v>602</v>
      </c>
      <c r="K155" s="6" t="s">
        <v>603</v>
      </c>
      <c r="L155" s="5" t="s">
        <v>238</v>
      </c>
      <c r="M155" s="9">
        <v>2</v>
      </c>
      <c r="N155" s="9">
        <v>6</v>
      </c>
      <c r="O155" s="6" t="s">
        <v>600</v>
      </c>
      <c r="P155" s="10">
        <v>44986</v>
      </c>
      <c r="Q155" s="10">
        <v>45260</v>
      </c>
      <c r="R155" s="9">
        <f t="shared" si="4"/>
        <v>0</v>
      </c>
      <c r="S155" s="11">
        <f t="shared" si="5"/>
        <v>0</v>
      </c>
      <c r="T155" s="5" t="s">
        <v>73</v>
      </c>
      <c r="U155" s="8"/>
      <c r="V155" s="8"/>
      <c r="W155" s="6" t="s">
        <v>428</v>
      </c>
      <c r="X155" s="6" t="s">
        <v>425</v>
      </c>
      <c r="Y155" s="8"/>
      <c r="Z155" s="8"/>
      <c r="AA155" s="6" t="s">
        <v>604</v>
      </c>
      <c r="AB155" s="6" t="s">
        <v>348</v>
      </c>
      <c r="AC155" s="8"/>
      <c r="AD155" s="8"/>
      <c r="AE155" s="6" t="s">
        <v>605</v>
      </c>
      <c r="AF155" s="6" t="s">
        <v>348</v>
      </c>
      <c r="AG155" s="8"/>
      <c r="AH155" s="8"/>
      <c r="AI155" s="6"/>
      <c r="AJ155" s="6"/>
      <c r="AK155" s="8"/>
      <c r="AL155" s="8"/>
      <c r="AM155" s="6"/>
      <c r="AN155" s="6"/>
      <c r="AO155" s="8"/>
      <c r="AP155" s="8"/>
      <c r="AQ155" s="6"/>
      <c r="AR155" s="6"/>
      <c r="AS155" s="8"/>
      <c r="AT155" s="8"/>
      <c r="AU155" s="6"/>
      <c r="AV155" s="6"/>
      <c r="AW155" s="9">
        <v>1</v>
      </c>
      <c r="AX155" s="9"/>
      <c r="AY155" s="6"/>
      <c r="AZ155" s="6"/>
      <c r="BA155" s="9">
        <v>2</v>
      </c>
      <c r="BB155" s="8"/>
      <c r="BC155" s="6" t="s">
        <v>73</v>
      </c>
      <c r="BD155" s="6" t="s">
        <v>73</v>
      </c>
      <c r="BE155" s="9">
        <v>2</v>
      </c>
      <c r="BF155" s="8"/>
      <c r="BG155" s="6" t="s">
        <v>73</v>
      </c>
      <c r="BH155" s="6" t="s">
        <v>73</v>
      </c>
      <c r="BI155" s="9">
        <v>1</v>
      </c>
      <c r="BJ155" s="8"/>
      <c r="BK155" s="6" t="s">
        <v>73</v>
      </c>
      <c r="BL155" s="6" t="s">
        <v>73</v>
      </c>
      <c r="BM155" s="8"/>
      <c r="BN155" s="8"/>
      <c r="BO155" s="6" t="s">
        <v>73</v>
      </c>
      <c r="BP155" s="6" t="s">
        <v>73</v>
      </c>
    </row>
    <row r="156" spans="1:68" ht="120" x14ac:dyDescent="0.25">
      <c r="A156" s="5" t="s">
        <v>342</v>
      </c>
      <c r="B156" s="5" t="s">
        <v>234</v>
      </c>
      <c r="C156" s="6" t="s">
        <v>235</v>
      </c>
      <c r="D156" s="5" t="s">
        <v>236</v>
      </c>
      <c r="E156" s="5" t="s">
        <v>237</v>
      </c>
      <c r="F156" s="5" t="s">
        <v>432</v>
      </c>
      <c r="G156" s="7">
        <v>9</v>
      </c>
      <c r="H156" s="6" t="s">
        <v>597</v>
      </c>
      <c r="I156" s="7">
        <v>3</v>
      </c>
      <c r="J156" s="5" t="s">
        <v>606</v>
      </c>
      <c r="K156" s="6" t="s">
        <v>607</v>
      </c>
      <c r="L156" s="5" t="s">
        <v>238</v>
      </c>
      <c r="M156" s="8"/>
      <c r="N156" s="9">
        <v>2</v>
      </c>
      <c r="O156" s="6" t="s">
        <v>600</v>
      </c>
      <c r="P156" s="10">
        <v>44986</v>
      </c>
      <c r="Q156" s="10">
        <v>45275</v>
      </c>
      <c r="R156" s="9">
        <f t="shared" si="4"/>
        <v>0</v>
      </c>
      <c r="S156" s="11">
        <f t="shared" si="5"/>
        <v>0</v>
      </c>
      <c r="T156" s="5" t="s">
        <v>73</v>
      </c>
      <c r="U156" s="8"/>
      <c r="V156" s="8"/>
      <c r="W156" s="6" t="s">
        <v>428</v>
      </c>
      <c r="X156" s="6" t="s">
        <v>425</v>
      </c>
      <c r="Y156" s="8"/>
      <c r="Z156" s="8"/>
      <c r="AA156" s="6" t="s">
        <v>428</v>
      </c>
      <c r="AB156" s="6" t="s">
        <v>425</v>
      </c>
      <c r="AC156" s="8"/>
      <c r="AD156" s="8"/>
      <c r="AE156" s="6" t="s">
        <v>608</v>
      </c>
      <c r="AF156" s="6" t="s">
        <v>348</v>
      </c>
      <c r="AG156" s="8"/>
      <c r="AH156" s="8"/>
      <c r="AI156" s="6"/>
      <c r="AJ156" s="6"/>
      <c r="AK156" s="8"/>
      <c r="AL156" s="8"/>
      <c r="AM156" s="6"/>
      <c r="AN156" s="6"/>
      <c r="AO156" s="8"/>
      <c r="AP156" s="8"/>
      <c r="AQ156" s="6"/>
      <c r="AR156" s="6"/>
      <c r="AS156" s="9">
        <v>1</v>
      </c>
      <c r="AT156" s="9"/>
      <c r="AU156" s="6"/>
      <c r="AV156" s="6"/>
      <c r="AW156" s="8"/>
      <c r="AX156" s="8"/>
      <c r="AY156" s="6"/>
      <c r="AZ156" s="6"/>
      <c r="BA156" s="8"/>
      <c r="BB156" s="8"/>
      <c r="BC156" s="6" t="s">
        <v>73</v>
      </c>
      <c r="BD156" s="6" t="s">
        <v>73</v>
      </c>
      <c r="BE156" s="8"/>
      <c r="BF156" s="8"/>
      <c r="BG156" s="6" t="s">
        <v>73</v>
      </c>
      <c r="BH156" s="6" t="s">
        <v>73</v>
      </c>
      <c r="BI156" s="8"/>
      <c r="BJ156" s="8"/>
      <c r="BK156" s="6" t="s">
        <v>73</v>
      </c>
      <c r="BL156" s="6" t="s">
        <v>73</v>
      </c>
      <c r="BM156" s="9">
        <v>1</v>
      </c>
      <c r="BN156" s="8"/>
      <c r="BO156" s="6" t="s">
        <v>73</v>
      </c>
      <c r="BP156" s="6" t="s">
        <v>73</v>
      </c>
    </row>
    <row r="157" spans="1:68" ht="165" x14ac:dyDescent="0.25">
      <c r="A157" s="5" t="s">
        <v>342</v>
      </c>
      <c r="B157" s="5" t="s">
        <v>234</v>
      </c>
      <c r="C157" s="6" t="s">
        <v>235</v>
      </c>
      <c r="D157" s="5" t="s">
        <v>236</v>
      </c>
      <c r="E157" s="5" t="s">
        <v>237</v>
      </c>
      <c r="F157" s="5" t="s">
        <v>432</v>
      </c>
      <c r="G157" s="7">
        <v>9</v>
      </c>
      <c r="H157" s="6" t="s">
        <v>597</v>
      </c>
      <c r="I157" s="7">
        <v>4</v>
      </c>
      <c r="J157" s="5" t="s">
        <v>609</v>
      </c>
      <c r="K157" s="6" t="s">
        <v>610</v>
      </c>
      <c r="L157" s="5" t="s">
        <v>238</v>
      </c>
      <c r="M157" s="8"/>
      <c r="N157" s="9">
        <v>2</v>
      </c>
      <c r="O157" s="6" t="s">
        <v>600</v>
      </c>
      <c r="P157" s="10">
        <v>44986</v>
      </c>
      <c r="Q157" s="10">
        <v>45138</v>
      </c>
      <c r="R157" s="9">
        <f t="shared" si="4"/>
        <v>0</v>
      </c>
      <c r="S157" s="11">
        <f t="shared" si="5"/>
        <v>0</v>
      </c>
      <c r="T157" s="5" t="s">
        <v>73</v>
      </c>
      <c r="U157" s="8"/>
      <c r="V157" s="8"/>
      <c r="W157" s="6" t="s">
        <v>428</v>
      </c>
      <c r="X157" s="6" t="s">
        <v>425</v>
      </c>
      <c r="Y157" s="8"/>
      <c r="Z157" s="8"/>
      <c r="AA157" s="6" t="s">
        <v>611</v>
      </c>
      <c r="AB157" s="6" t="s">
        <v>348</v>
      </c>
      <c r="AC157" s="8"/>
      <c r="AD157" s="8"/>
      <c r="AE157" s="6" t="s">
        <v>612</v>
      </c>
      <c r="AF157" s="6" t="s">
        <v>348</v>
      </c>
      <c r="AG157" s="8"/>
      <c r="AH157" s="8"/>
      <c r="AI157" s="6"/>
      <c r="AJ157" s="6"/>
      <c r="AK157" s="8"/>
      <c r="AL157" s="8"/>
      <c r="AM157" s="6"/>
      <c r="AN157" s="6"/>
      <c r="AO157" s="8"/>
      <c r="AP157" s="8"/>
      <c r="AQ157" s="6"/>
      <c r="AR157" s="6"/>
      <c r="AS157" s="9">
        <v>2</v>
      </c>
      <c r="AT157" s="9"/>
      <c r="AU157" s="6"/>
      <c r="AV157" s="6"/>
      <c r="AW157" s="8"/>
      <c r="AX157" s="8"/>
      <c r="AY157" s="6"/>
      <c r="AZ157" s="6"/>
      <c r="BA157" s="8"/>
      <c r="BB157" s="8"/>
      <c r="BC157" s="6" t="s">
        <v>73</v>
      </c>
      <c r="BD157" s="6" t="s">
        <v>73</v>
      </c>
      <c r="BE157" s="8"/>
      <c r="BF157" s="8"/>
      <c r="BG157" s="6" t="s">
        <v>73</v>
      </c>
      <c r="BH157" s="6" t="s">
        <v>73</v>
      </c>
      <c r="BI157" s="8"/>
      <c r="BJ157" s="8"/>
      <c r="BK157" s="6" t="s">
        <v>73</v>
      </c>
      <c r="BL157" s="6" t="s">
        <v>73</v>
      </c>
      <c r="BM157" s="8"/>
      <c r="BN157" s="8"/>
      <c r="BO157" s="6" t="s">
        <v>73</v>
      </c>
      <c r="BP157" s="6" t="s">
        <v>73</v>
      </c>
    </row>
    <row r="158" spans="1:68" ht="120" x14ac:dyDescent="0.25">
      <c r="A158" s="5" t="s">
        <v>342</v>
      </c>
      <c r="B158" s="5" t="s">
        <v>234</v>
      </c>
      <c r="C158" s="6" t="s">
        <v>235</v>
      </c>
      <c r="D158" s="5" t="s">
        <v>236</v>
      </c>
      <c r="E158" s="5" t="s">
        <v>237</v>
      </c>
      <c r="F158" s="5" t="s">
        <v>432</v>
      </c>
      <c r="G158" s="7">
        <v>10</v>
      </c>
      <c r="H158" s="6" t="s">
        <v>613</v>
      </c>
      <c r="I158" s="7">
        <v>1</v>
      </c>
      <c r="J158" s="5" t="s">
        <v>614</v>
      </c>
      <c r="K158" s="6" t="s">
        <v>615</v>
      </c>
      <c r="L158" s="5" t="s">
        <v>238</v>
      </c>
      <c r="M158" s="9">
        <v>0</v>
      </c>
      <c r="N158" s="9">
        <v>1</v>
      </c>
      <c r="O158" s="6" t="s">
        <v>616</v>
      </c>
      <c r="P158" s="10">
        <v>45092</v>
      </c>
      <c r="Q158" s="10">
        <v>45137</v>
      </c>
      <c r="R158" s="9">
        <f t="shared" si="4"/>
        <v>0</v>
      </c>
      <c r="S158" s="11">
        <f t="shared" si="5"/>
        <v>0</v>
      </c>
      <c r="T158" s="5" t="s">
        <v>73</v>
      </c>
      <c r="U158" s="8"/>
      <c r="V158" s="8"/>
      <c r="W158" s="6" t="s">
        <v>73</v>
      </c>
      <c r="X158" s="6" t="s">
        <v>73</v>
      </c>
      <c r="Y158" s="8"/>
      <c r="Z158" s="8"/>
      <c r="AA158" s="6" t="s">
        <v>73</v>
      </c>
      <c r="AB158" s="6" t="s">
        <v>73</v>
      </c>
      <c r="AC158" s="8"/>
      <c r="AD158" s="8"/>
      <c r="AE158" s="6" t="s">
        <v>73</v>
      </c>
      <c r="AF158" s="6" t="s">
        <v>73</v>
      </c>
      <c r="AG158" s="8"/>
      <c r="AH158" s="8"/>
      <c r="AI158" s="6"/>
      <c r="AJ158" s="6"/>
      <c r="AK158" s="8"/>
      <c r="AL158" s="8"/>
      <c r="AM158" s="6"/>
      <c r="AN158" s="6"/>
      <c r="AO158" s="8"/>
      <c r="AP158" s="8"/>
      <c r="AQ158" s="6"/>
      <c r="AR158" s="6"/>
      <c r="AS158" s="9">
        <v>1</v>
      </c>
      <c r="AT158" s="9"/>
      <c r="AU158" s="6"/>
      <c r="AV158" s="6"/>
      <c r="AW158" s="8"/>
      <c r="AX158" s="8"/>
      <c r="AY158" s="6"/>
      <c r="AZ158" s="6"/>
      <c r="BA158" s="8"/>
      <c r="BB158" s="8"/>
      <c r="BC158" s="6" t="s">
        <v>73</v>
      </c>
      <c r="BD158" s="6" t="s">
        <v>73</v>
      </c>
      <c r="BE158" s="8"/>
      <c r="BF158" s="8"/>
      <c r="BG158" s="6" t="s">
        <v>73</v>
      </c>
      <c r="BH158" s="6" t="s">
        <v>73</v>
      </c>
      <c r="BI158" s="8"/>
      <c r="BJ158" s="8"/>
      <c r="BK158" s="6" t="s">
        <v>73</v>
      </c>
      <c r="BL158" s="6" t="s">
        <v>73</v>
      </c>
      <c r="BM158" s="8"/>
      <c r="BN158" s="8"/>
      <c r="BO158" s="6" t="s">
        <v>73</v>
      </c>
      <c r="BP158" s="6" t="s">
        <v>73</v>
      </c>
    </row>
    <row r="159" spans="1:68" ht="120" x14ac:dyDescent="0.25">
      <c r="A159" s="5" t="s">
        <v>342</v>
      </c>
      <c r="B159" s="5" t="s">
        <v>234</v>
      </c>
      <c r="C159" s="6" t="s">
        <v>235</v>
      </c>
      <c r="D159" s="5" t="s">
        <v>236</v>
      </c>
      <c r="E159" s="5" t="s">
        <v>237</v>
      </c>
      <c r="F159" s="5" t="s">
        <v>432</v>
      </c>
      <c r="G159" s="7">
        <v>10</v>
      </c>
      <c r="H159" s="6" t="s">
        <v>613</v>
      </c>
      <c r="I159" s="7">
        <v>2</v>
      </c>
      <c r="J159" s="5" t="s">
        <v>617</v>
      </c>
      <c r="K159" s="6" t="s">
        <v>618</v>
      </c>
      <c r="L159" s="5" t="s">
        <v>238</v>
      </c>
      <c r="M159" s="9">
        <v>0</v>
      </c>
      <c r="N159" s="9">
        <v>1</v>
      </c>
      <c r="O159" s="6" t="s">
        <v>616</v>
      </c>
      <c r="P159" s="10">
        <v>45153</v>
      </c>
      <c r="Q159" s="10">
        <v>45199</v>
      </c>
      <c r="R159" s="9">
        <f t="shared" si="4"/>
        <v>0</v>
      </c>
      <c r="S159" s="11">
        <f t="shared" si="5"/>
        <v>0</v>
      </c>
      <c r="T159" s="5" t="s">
        <v>73</v>
      </c>
      <c r="U159" s="8"/>
      <c r="V159" s="8"/>
      <c r="W159" s="6" t="s">
        <v>73</v>
      </c>
      <c r="X159" s="6" t="s">
        <v>73</v>
      </c>
      <c r="Y159" s="8"/>
      <c r="Z159" s="8"/>
      <c r="AA159" s="6" t="s">
        <v>73</v>
      </c>
      <c r="AB159" s="6" t="s">
        <v>73</v>
      </c>
      <c r="AC159" s="8"/>
      <c r="AD159" s="8"/>
      <c r="AE159" s="6" t="s">
        <v>73</v>
      </c>
      <c r="AF159" s="6" t="s">
        <v>73</v>
      </c>
      <c r="AG159" s="8"/>
      <c r="AH159" s="8"/>
      <c r="AI159" s="6"/>
      <c r="AJ159" s="6"/>
      <c r="AK159" s="8"/>
      <c r="AL159" s="8"/>
      <c r="AM159" s="6"/>
      <c r="AN159" s="6"/>
      <c r="AO159" s="8"/>
      <c r="AP159" s="8"/>
      <c r="AQ159" s="6"/>
      <c r="AR159" s="6"/>
      <c r="AS159" s="8"/>
      <c r="AT159" s="8"/>
      <c r="AU159" s="6"/>
      <c r="AV159" s="6"/>
      <c r="AW159" s="8"/>
      <c r="AX159" s="8"/>
      <c r="AY159" s="6"/>
      <c r="AZ159" s="6"/>
      <c r="BA159" s="9">
        <v>1</v>
      </c>
      <c r="BB159" s="8"/>
      <c r="BC159" s="6" t="s">
        <v>73</v>
      </c>
      <c r="BD159" s="6" t="s">
        <v>73</v>
      </c>
      <c r="BE159" s="8"/>
      <c r="BF159" s="8"/>
      <c r="BG159" s="6" t="s">
        <v>73</v>
      </c>
      <c r="BH159" s="6" t="s">
        <v>73</v>
      </c>
      <c r="BI159" s="8"/>
      <c r="BJ159" s="8"/>
      <c r="BK159" s="6" t="s">
        <v>73</v>
      </c>
      <c r="BL159" s="6" t="s">
        <v>73</v>
      </c>
      <c r="BM159" s="8"/>
      <c r="BN159" s="8"/>
      <c r="BO159" s="6" t="s">
        <v>73</v>
      </c>
      <c r="BP159" s="6" t="s">
        <v>73</v>
      </c>
    </row>
    <row r="160" spans="1:68" ht="120" x14ac:dyDescent="0.25">
      <c r="A160" s="5" t="s">
        <v>342</v>
      </c>
      <c r="B160" s="5" t="s">
        <v>234</v>
      </c>
      <c r="C160" s="6" t="s">
        <v>235</v>
      </c>
      <c r="D160" s="5" t="s">
        <v>236</v>
      </c>
      <c r="E160" s="5" t="s">
        <v>237</v>
      </c>
      <c r="F160" s="5" t="s">
        <v>432</v>
      </c>
      <c r="G160" s="7">
        <v>10</v>
      </c>
      <c r="H160" s="6" t="s">
        <v>613</v>
      </c>
      <c r="I160" s="7">
        <v>3</v>
      </c>
      <c r="J160" s="5" t="s">
        <v>619</v>
      </c>
      <c r="K160" s="6" t="s">
        <v>620</v>
      </c>
      <c r="L160" s="5" t="s">
        <v>238</v>
      </c>
      <c r="M160" s="9">
        <v>0</v>
      </c>
      <c r="N160" s="9">
        <v>1</v>
      </c>
      <c r="O160" s="6" t="s">
        <v>616</v>
      </c>
      <c r="P160" s="10">
        <v>45153</v>
      </c>
      <c r="Q160" s="10">
        <v>45229</v>
      </c>
      <c r="R160" s="9">
        <f t="shared" si="4"/>
        <v>0</v>
      </c>
      <c r="S160" s="11">
        <f t="shared" si="5"/>
        <v>0</v>
      </c>
      <c r="T160" s="5" t="s">
        <v>73</v>
      </c>
      <c r="U160" s="8"/>
      <c r="V160" s="8"/>
      <c r="W160" s="6" t="s">
        <v>73</v>
      </c>
      <c r="X160" s="6" t="s">
        <v>73</v>
      </c>
      <c r="Y160" s="8"/>
      <c r="Z160" s="8"/>
      <c r="AA160" s="6" t="s">
        <v>73</v>
      </c>
      <c r="AB160" s="6" t="s">
        <v>73</v>
      </c>
      <c r="AC160" s="8"/>
      <c r="AD160" s="8"/>
      <c r="AE160" s="6" t="s">
        <v>73</v>
      </c>
      <c r="AF160" s="6" t="s">
        <v>73</v>
      </c>
      <c r="AG160" s="8"/>
      <c r="AH160" s="8"/>
      <c r="AI160" s="6"/>
      <c r="AJ160" s="6"/>
      <c r="AK160" s="8"/>
      <c r="AL160" s="8"/>
      <c r="AM160" s="6"/>
      <c r="AN160" s="6"/>
      <c r="AO160" s="8"/>
      <c r="AP160" s="8"/>
      <c r="AQ160" s="6"/>
      <c r="AR160" s="6"/>
      <c r="AS160" s="8"/>
      <c r="AT160" s="8"/>
      <c r="AU160" s="6"/>
      <c r="AV160" s="6"/>
      <c r="AW160" s="8"/>
      <c r="AX160" s="8"/>
      <c r="AY160" s="6"/>
      <c r="AZ160" s="6"/>
      <c r="BA160" s="8"/>
      <c r="BB160" s="8"/>
      <c r="BC160" s="6" t="s">
        <v>73</v>
      </c>
      <c r="BD160" s="6" t="s">
        <v>73</v>
      </c>
      <c r="BE160" s="9">
        <v>1</v>
      </c>
      <c r="BF160" s="8"/>
      <c r="BG160" s="6" t="s">
        <v>73</v>
      </c>
      <c r="BH160" s="6" t="s">
        <v>73</v>
      </c>
      <c r="BI160" s="8"/>
      <c r="BJ160" s="8"/>
      <c r="BK160" s="6" t="s">
        <v>73</v>
      </c>
      <c r="BL160" s="6" t="s">
        <v>73</v>
      </c>
      <c r="BM160" s="8"/>
      <c r="BN160" s="8"/>
      <c r="BO160" s="6" t="s">
        <v>73</v>
      </c>
      <c r="BP160" s="6" t="s">
        <v>73</v>
      </c>
    </row>
    <row r="161" spans="1:68" ht="120" x14ac:dyDescent="0.25">
      <c r="A161" s="5" t="s">
        <v>342</v>
      </c>
      <c r="B161" s="5" t="s">
        <v>234</v>
      </c>
      <c r="C161" s="6" t="s">
        <v>235</v>
      </c>
      <c r="D161" s="5" t="s">
        <v>236</v>
      </c>
      <c r="E161" s="5" t="s">
        <v>237</v>
      </c>
      <c r="F161" s="5" t="s">
        <v>432</v>
      </c>
      <c r="G161" s="7">
        <v>10</v>
      </c>
      <c r="H161" s="6" t="s">
        <v>613</v>
      </c>
      <c r="I161" s="7">
        <v>4</v>
      </c>
      <c r="J161" s="5" t="s">
        <v>621</v>
      </c>
      <c r="K161" s="6" t="s">
        <v>622</v>
      </c>
      <c r="L161" s="5" t="s">
        <v>238</v>
      </c>
      <c r="M161" s="9">
        <v>0</v>
      </c>
      <c r="N161" s="9">
        <v>2</v>
      </c>
      <c r="O161" s="6" t="s">
        <v>616</v>
      </c>
      <c r="P161" s="10">
        <v>45170</v>
      </c>
      <c r="Q161" s="10">
        <v>45275</v>
      </c>
      <c r="R161" s="9">
        <f t="shared" si="4"/>
        <v>0</v>
      </c>
      <c r="S161" s="11">
        <f t="shared" si="5"/>
        <v>0</v>
      </c>
      <c r="T161" s="5" t="s">
        <v>73</v>
      </c>
      <c r="U161" s="8"/>
      <c r="V161" s="8"/>
      <c r="W161" s="6" t="s">
        <v>73</v>
      </c>
      <c r="X161" s="6" t="s">
        <v>73</v>
      </c>
      <c r="Y161" s="8"/>
      <c r="Z161" s="8"/>
      <c r="AA161" s="6" t="s">
        <v>73</v>
      </c>
      <c r="AB161" s="6" t="s">
        <v>73</v>
      </c>
      <c r="AC161" s="8"/>
      <c r="AD161" s="8"/>
      <c r="AE161" s="6" t="s">
        <v>73</v>
      </c>
      <c r="AF161" s="6" t="s">
        <v>73</v>
      </c>
      <c r="AG161" s="8"/>
      <c r="AH161" s="8"/>
      <c r="AI161" s="6"/>
      <c r="AJ161" s="6"/>
      <c r="AK161" s="8"/>
      <c r="AL161" s="8"/>
      <c r="AM161" s="6"/>
      <c r="AN161" s="6"/>
      <c r="AO161" s="8"/>
      <c r="AP161" s="8"/>
      <c r="AQ161" s="6"/>
      <c r="AR161" s="6"/>
      <c r="AS161" s="8"/>
      <c r="AT161" s="8"/>
      <c r="AU161" s="6"/>
      <c r="AV161" s="6"/>
      <c r="AW161" s="8"/>
      <c r="AX161" s="8"/>
      <c r="AY161" s="6"/>
      <c r="AZ161" s="6"/>
      <c r="BA161" s="9">
        <v>1</v>
      </c>
      <c r="BB161" s="8"/>
      <c r="BC161" s="6" t="s">
        <v>73</v>
      </c>
      <c r="BD161" s="6" t="s">
        <v>73</v>
      </c>
      <c r="BE161" s="8"/>
      <c r="BF161" s="8"/>
      <c r="BG161" s="6" t="s">
        <v>73</v>
      </c>
      <c r="BH161" s="6" t="s">
        <v>73</v>
      </c>
      <c r="BI161" s="8"/>
      <c r="BJ161" s="8"/>
      <c r="BK161" s="6" t="s">
        <v>73</v>
      </c>
      <c r="BL161" s="6" t="s">
        <v>73</v>
      </c>
      <c r="BM161" s="9">
        <v>1</v>
      </c>
      <c r="BN161" s="8"/>
      <c r="BO161" s="6" t="s">
        <v>73</v>
      </c>
      <c r="BP161" s="6" t="s">
        <v>73</v>
      </c>
    </row>
    <row r="162" spans="1:68" ht="120" x14ac:dyDescent="0.25">
      <c r="A162" s="5" t="s">
        <v>342</v>
      </c>
      <c r="B162" s="5" t="s">
        <v>234</v>
      </c>
      <c r="C162" s="6" t="s">
        <v>235</v>
      </c>
      <c r="D162" s="5" t="s">
        <v>236</v>
      </c>
      <c r="E162" s="5" t="s">
        <v>237</v>
      </c>
      <c r="F162" s="5" t="s">
        <v>432</v>
      </c>
      <c r="G162" s="7">
        <v>10</v>
      </c>
      <c r="H162" s="6" t="s">
        <v>613</v>
      </c>
      <c r="I162" s="7">
        <v>5</v>
      </c>
      <c r="J162" s="5" t="s">
        <v>623</v>
      </c>
      <c r="K162" s="6" t="s">
        <v>624</v>
      </c>
      <c r="L162" s="5" t="s">
        <v>238</v>
      </c>
      <c r="M162" s="9">
        <v>0</v>
      </c>
      <c r="N162" s="9">
        <v>1</v>
      </c>
      <c r="O162" s="6" t="s">
        <v>616</v>
      </c>
      <c r="P162" s="10">
        <v>45122</v>
      </c>
      <c r="Q162" s="10">
        <v>45275</v>
      </c>
      <c r="R162" s="9">
        <f t="shared" si="4"/>
        <v>0</v>
      </c>
      <c r="S162" s="11">
        <f t="shared" si="5"/>
        <v>0</v>
      </c>
      <c r="T162" s="5" t="s">
        <v>73</v>
      </c>
      <c r="U162" s="8"/>
      <c r="V162" s="8"/>
      <c r="W162" s="6" t="s">
        <v>73</v>
      </c>
      <c r="X162" s="6" t="s">
        <v>73</v>
      </c>
      <c r="Y162" s="8"/>
      <c r="Z162" s="8"/>
      <c r="AA162" s="6" t="s">
        <v>73</v>
      </c>
      <c r="AB162" s="6" t="s">
        <v>73</v>
      </c>
      <c r="AC162" s="8"/>
      <c r="AD162" s="8"/>
      <c r="AE162" s="6" t="s">
        <v>73</v>
      </c>
      <c r="AF162" s="6" t="s">
        <v>73</v>
      </c>
      <c r="AG162" s="8"/>
      <c r="AH162" s="8"/>
      <c r="AI162" s="6"/>
      <c r="AJ162" s="6"/>
      <c r="AK162" s="8"/>
      <c r="AL162" s="8"/>
      <c r="AM162" s="6"/>
      <c r="AN162" s="6"/>
      <c r="AO162" s="8"/>
      <c r="AP162" s="8"/>
      <c r="AQ162" s="6"/>
      <c r="AR162" s="6"/>
      <c r="AS162" s="8"/>
      <c r="AT162" s="8"/>
      <c r="AU162" s="6"/>
      <c r="AV162" s="6"/>
      <c r="AW162" s="8"/>
      <c r="AX162" s="8"/>
      <c r="AY162" s="6"/>
      <c r="AZ162" s="6"/>
      <c r="BA162" s="8"/>
      <c r="BB162" s="8"/>
      <c r="BC162" s="6" t="s">
        <v>73</v>
      </c>
      <c r="BD162" s="6" t="s">
        <v>73</v>
      </c>
      <c r="BE162" s="8"/>
      <c r="BF162" s="8"/>
      <c r="BG162" s="6" t="s">
        <v>73</v>
      </c>
      <c r="BH162" s="6" t="s">
        <v>73</v>
      </c>
      <c r="BI162" s="8"/>
      <c r="BJ162" s="8"/>
      <c r="BK162" s="6" t="s">
        <v>73</v>
      </c>
      <c r="BL162" s="6" t="s">
        <v>73</v>
      </c>
      <c r="BM162" s="9">
        <v>1</v>
      </c>
      <c r="BN162" s="8"/>
      <c r="BO162" s="6" t="s">
        <v>73</v>
      </c>
      <c r="BP162" s="6" t="s">
        <v>73</v>
      </c>
    </row>
    <row r="163" spans="1:68" ht="120" x14ac:dyDescent="0.25">
      <c r="A163" s="5" t="s">
        <v>342</v>
      </c>
      <c r="B163" s="5" t="s">
        <v>234</v>
      </c>
      <c r="C163" s="6" t="s">
        <v>235</v>
      </c>
      <c r="D163" s="5" t="s">
        <v>236</v>
      </c>
      <c r="E163" s="5" t="s">
        <v>237</v>
      </c>
      <c r="F163" s="5" t="s">
        <v>432</v>
      </c>
      <c r="G163" s="7">
        <v>10</v>
      </c>
      <c r="H163" s="6" t="s">
        <v>613</v>
      </c>
      <c r="I163" s="7">
        <v>6</v>
      </c>
      <c r="J163" s="5" t="s">
        <v>625</v>
      </c>
      <c r="K163" s="6" t="s">
        <v>626</v>
      </c>
      <c r="L163" s="5" t="s">
        <v>238</v>
      </c>
      <c r="M163" s="9">
        <v>0</v>
      </c>
      <c r="N163" s="9">
        <v>2</v>
      </c>
      <c r="O163" s="6" t="s">
        <v>616</v>
      </c>
      <c r="P163" s="10">
        <v>45170</v>
      </c>
      <c r="Q163" s="10">
        <v>45275</v>
      </c>
      <c r="R163" s="9">
        <f t="shared" si="4"/>
        <v>0</v>
      </c>
      <c r="S163" s="11">
        <f t="shared" si="5"/>
        <v>0</v>
      </c>
      <c r="T163" s="5" t="s">
        <v>73</v>
      </c>
      <c r="U163" s="8"/>
      <c r="V163" s="8"/>
      <c r="W163" s="6" t="s">
        <v>73</v>
      </c>
      <c r="X163" s="6" t="s">
        <v>73</v>
      </c>
      <c r="Y163" s="8"/>
      <c r="Z163" s="8"/>
      <c r="AA163" s="6" t="s">
        <v>73</v>
      </c>
      <c r="AB163" s="6" t="s">
        <v>73</v>
      </c>
      <c r="AC163" s="8"/>
      <c r="AD163" s="8"/>
      <c r="AE163" s="6" t="s">
        <v>73</v>
      </c>
      <c r="AF163" s="6" t="s">
        <v>73</v>
      </c>
      <c r="AG163" s="8"/>
      <c r="AH163" s="8"/>
      <c r="AI163" s="6"/>
      <c r="AJ163" s="6"/>
      <c r="AK163" s="8"/>
      <c r="AL163" s="8"/>
      <c r="AM163" s="6"/>
      <c r="AN163" s="6"/>
      <c r="AO163" s="8"/>
      <c r="AP163" s="8"/>
      <c r="AQ163" s="6"/>
      <c r="AR163" s="6"/>
      <c r="AS163" s="8"/>
      <c r="AT163" s="8"/>
      <c r="AU163" s="6"/>
      <c r="AV163" s="6"/>
      <c r="AW163" s="8"/>
      <c r="AX163" s="8"/>
      <c r="AY163" s="6"/>
      <c r="AZ163" s="6"/>
      <c r="BA163" s="9">
        <v>1</v>
      </c>
      <c r="BB163" s="8"/>
      <c r="BC163" s="6" t="s">
        <v>73</v>
      </c>
      <c r="BD163" s="6" t="s">
        <v>73</v>
      </c>
      <c r="BE163" s="8"/>
      <c r="BF163" s="8"/>
      <c r="BG163" s="6" t="s">
        <v>73</v>
      </c>
      <c r="BH163" s="6" t="s">
        <v>73</v>
      </c>
      <c r="BI163" s="8"/>
      <c r="BJ163" s="8"/>
      <c r="BK163" s="6" t="s">
        <v>73</v>
      </c>
      <c r="BL163" s="6" t="s">
        <v>73</v>
      </c>
      <c r="BM163" s="9">
        <v>1</v>
      </c>
      <c r="BN163" s="8"/>
      <c r="BO163" s="6" t="s">
        <v>73</v>
      </c>
      <c r="BP163" s="6" t="s">
        <v>73</v>
      </c>
    </row>
    <row r="164" spans="1:68" ht="120" x14ac:dyDescent="0.25">
      <c r="A164" s="5" t="s">
        <v>342</v>
      </c>
      <c r="B164" s="5" t="s">
        <v>234</v>
      </c>
      <c r="C164" s="6" t="s">
        <v>235</v>
      </c>
      <c r="D164" s="5" t="s">
        <v>236</v>
      </c>
      <c r="E164" s="5" t="s">
        <v>237</v>
      </c>
      <c r="F164" s="5" t="s">
        <v>432</v>
      </c>
      <c r="G164" s="7">
        <v>10</v>
      </c>
      <c r="H164" s="6" t="s">
        <v>613</v>
      </c>
      <c r="I164" s="7">
        <v>7</v>
      </c>
      <c r="J164" s="5" t="s">
        <v>627</v>
      </c>
      <c r="K164" s="6" t="s">
        <v>628</v>
      </c>
      <c r="L164" s="5" t="s">
        <v>238</v>
      </c>
      <c r="M164" s="9">
        <v>0</v>
      </c>
      <c r="N164" s="9">
        <v>1</v>
      </c>
      <c r="O164" s="6" t="s">
        <v>616</v>
      </c>
      <c r="P164" s="10">
        <v>45122</v>
      </c>
      <c r="Q164" s="10">
        <v>45275</v>
      </c>
      <c r="R164" s="9">
        <f t="shared" si="4"/>
        <v>0</v>
      </c>
      <c r="S164" s="11">
        <f t="shared" si="5"/>
        <v>0</v>
      </c>
      <c r="T164" s="5" t="s">
        <v>73</v>
      </c>
      <c r="U164" s="8"/>
      <c r="V164" s="8"/>
      <c r="W164" s="6" t="s">
        <v>73</v>
      </c>
      <c r="X164" s="6" t="s">
        <v>73</v>
      </c>
      <c r="Y164" s="8"/>
      <c r="Z164" s="8"/>
      <c r="AA164" s="6" t="s">
        <v>73</v>
      </c>
      <c r="AB164" s="6" t="s">
        <v>73</v>
      </c>
      <c r="AC164" s="8"/>
      <c r="AD164" s="8"/>
      <c r="AE164" s="6" t="s">
        <v>73</v>
      </c>
      <c r="AF164" s="6" t="s">
        <v>73</v>
      </c>
      <c r="AG164" s="8"/>
      <c r="AH164" s="8"/>
      <c r="AI164" s="6"/>
      <c r="AJ164" s="6"/>
      <c r="AK164" s="8"/>
      <c r="AL164" s="8"/>
      <c r="AM164" s="6"/>
      <c r="AN164" s="6"/>
      <c r="AO164" s="8"/>
      <c r="AP164" s="8"/>
      <c r="AQ164" s="6"/>
      <c r="AR164" s="6"/>
      <c r="AS164" s="8"/>
      <c r="AT164" s="8"/>
      <c r="AU164" s="6"/>
      <c r="AV164" s="6"/>
      <c r="AW164" s="8"/>
      <c r="AX164" s="8"/>
      <c r="AY164" s="6"/>
      <c r="AZ164" s="6"/>
      <c r="BA164" s="8"/>
      <c r="BB164" s="8"/>
      <c r="BC164" s="6" t="s">
        <v>73</v>
      </c>
      <c r="BD164" s="6" t="s">
        <v>73</v>
      </c>
      <c r="BE164" s="8"/>
      <c r="BF164" s="8"/>
      <c r="BG164" s="6" t="s">
        <v>73</v>
      </c>
      <c r="BH164" s="6" t="s">
        <v>73</v>
      </c>
      <c r="BI164" s="8"/>
      <c r="BJ164" s="8"/>
      <c r="BK164" s="6" t="s">
        <v>73</v>
      </c>
      <c r="BL164" s="6" t="s">
        <v>73</v>
      </c>
      <c r="BM164" s="9">
        <v>1</v>
      </c>
      <c r="BN164" s="8"/>
      <c r="BO164" s="6" t="s">
        <v>73</v>
      </c>
      <c r="BP164" s="6" t="s">
        <v>73</v>
      </c>
    </row>
    <row r="165" spans="1:68" ht="120" x14ac:dyDescent="0.25">
      <c r="A165" s="5" t="s">
        <v>342</v>
      </c>
      <c r="B165" s="5" t="s">
        <v>234</v>
      </c>
      <c r="C165" s="6" t="s">
        <v>235</v>
      </c>
      <c r="D165" s="5" t="s">
        <v>236</v>
      </c>
      <c r="E165" s="5" t="s">
        <v>237</v>
      </c>
      <c r="F165" s="5" t="s">
        <v>432</v>
      </c>
      <c r="G165" s="7">
        <v>10</v>
      </c>
      <c r="H165" s="6" t="s">
        <v>613</v>
      </c>
      <c r="I165" s="7">
        <v>8</v>
      </c>
      <c r="J165" s="5" t="s">
        <v>629</v>
      </c>
      <c r="K165" s="6" t="s">
        <v>630</v>
      </c>
      <c r="L165" s="5" t="s">
        <v>238</v>
      </c>
      <c r="M165" s="9">
        <v>0</v>
      </c>
      <c r="N165" s="9">
        <v>2</v>
      </c>
      <c r="O165" s="6" t="s">
        <v>616</v>
      </c>
      <c r="P165" s="10">
        <v>45122</v>
      </c>
      <c r="Q165" s="10">
        <v>45275</v>
      </c>
      <c r="R165" s="9">
        <f t="shared" si="4"/>
        <v>0</v>
      </c>
      <c r="S165" s="11">
        <f t="shared" si="5"/>
        <v>0</v>
      </c>
      <c r="T165" s="5" t="s">
        <v>73</v>
      </c>
      <c r="U165" s="8"/>
      <c r="V165" s="8"/>
      <c r="W165" s="6" t="s">
        <v>73</v>
      </c>
      <c r="X165" s="6" t="s">
        <v>73</v>
      </c>
      <c r="Y165" s="8"/>
      <c r="Z165" s="8"/>
      <c r="AA165" s="6" t="s">
        <v>73</v>
      </c>
      <c r="AB165" s="6" t="s">
        <v>73</v>
      </c>
      <c r="AC165" s="8"/>
      <c r="AD165" s="8"/>
      <c r="AE165" s="6" t="s">
        <v>73</v>
      </c>
      <c r="AF165" s="6" t="s">
        <v>73</v>
      </c>
      <c r="AG165" s="8"/>
      <c r="AH165" s="8"/>
      <c r="AI165" s="6"/>
      <c r="AJ165" s="6"/>
      <c r="AK165" s="8"/>
      <c r="AL165" s="8"/>
      <c r="AM165" s="6"/>
      <c r="AN165" s="6"/>
      <c r="AO165" s="8"/>
      <c r="AP165" s="8"/>
      <c r="AQ165" s="6"/>
      <c r="AR165" s="6"/>
      <c r="AS165" s="8"/>
      <c r="AT165" s="8"/>
      <c r="AU165" s="6"/>
      <c r="AV165" s="6"/>
      <c r="AW165" s="8"/>
      <c r="AX165" s="8"/>
      <c r="AY165" s="6"/>
      <c r="AZ165" s="6"/>
      <c r="BA165" s="9">
        <v>1</v>
      </c>
      <c r="BB165" s="8"/>
      <c r="BC165" s="6" t="s">
        <v>73</v>
      </c>
      <c r="BD165" s="6" t="s">
        <v>73</v>
      </c>
      <c r="BE165" s="8"/>
      <c r="BF165" s="8"/>
      <c r="BG165" s="6" t="s">
        <v>73</v>
      </c>
      <c r="BH165" s="6" t="s">
        <v>73</v>
      </c>
      <c r="BI165" s="8"/>
      <c r="BJ165" s="8"/>
      <c r="BK165" s="6" t="s">
        <v>73</v>
      </c>
      <c r="BL165" s="6" t="s">
        <v>73</v>
      </c>
      <c r="BM165" s="9">
        <v>1</v>
      </c>
      <c r="BN165" s="8"/>
      <c r="BO165" s="6" t="s">
        <v>73</v>
      </c>
      <c r="BP165" s="6" t="s">
        <v>73</v>
      </c>
    </row>
    <row r="166" spans="1:68" ht="120" x14ac:dyDescent="0.25">
      <c r="A166" s="5" t="s">
        <v>342</v>
      </c>
      <c r="B166" s="5" t="s">
        <v>234</v>
      </c>
      <c r="C166" s="6" t="s">
        <v>235</v>
      </c>
      <c r="D166" s="5" t="s">
        <v>236</v>
      </c>
      <c r="E166" s="5" t="s">
        <v>237</v>
      </c>
      <c r="F166" s="5" t="s">
        <v>432</v>
      </c>
      <c r="G166" s="7">
        <v>10</v>
      </c>
      <c r="H166" s="6" t="s">
        <v>613</v>
      </c>
      <c r="I166" s="7">
        <v>9</v>
      </c>
      <c r="J166" s="5" t="s">
        <v>631</v>
      </c>
      <c r="K166" s="6" t="s">
        <v>632</v>
      </c>
      <c r="L166" s="5" t="s">
        <v>238</v>
      </c>
      <c r="M166" s="9">
        <v>0</v>
      </c>
      <c r="N166" s="9">
        <v>1</v>
      </c>
      <c r="O166" s="6" t="s">
        <v>616</v>
      </c>
      <c r="P166" s="10">
        <v>45245</v>
      </c>
      <c r="Q166" s="10">
        <v>45275</v>
      </c>
      <c r="R166" s="9">
        <f t="shared" si="4"/>
        <v>0</v>
      </c>
      <c r="S166" s="11">
        <f t="shared" si="5"/>
        <v>0</v>
      </c>
      <c r="T166" s="5" t="s">
        <v>73</v>
      </c>
      <c r="U166" s="8"/>
      <c r="V166" s="8"/>
      <c r="W166" s="6" t="s">
        <v>73</v>
      </c>
      <c r="X166" s="6" t="s">
        <v>73</v>
      </c>
      <c r="Y166" s="8"/>
      <c r="Z166" s="8"/>
      <c r="AA166" s="6" t="s">
        <v>73</v>
      </c>
      <c r="AB166" s="6" t="s">
        <v>73</v>
      </c>
      <c r="AC166" s="8"/>
      <c r="AD166" s="8"/>
      <c r="AE166" s="6" t="s">
        <v>73</v>
      </c>
      <c r="AF166" s="6" t="s">
        <v>73</v>
      </c>
      <c r="AG166" s="8"/>
      <c r="AH166" s="8"/>
      <c r="AI166" s="6"/>
      <c r="AJ166" s="6"/>
      <c r="AK166" s="8"/>
      <c r="AL166" s="8"/>
      <c r="AM166" s="6"/>
      <c r="AN166" s="6"/>
      <c r="AO166" s="8"/>
      <c r="AP166" s="8"/>
      <c r="AQ166" s="6"/>
      <c r="AR166" s="6"/>
      <c r="AS166" s="8"/>
      <c r="AT166" s="8"/>
      <c r="AU166" s="6"/>
      <c r="AV166" s="6"/>
      <c r="AW166" s="8"/>
      <c r="AX166" s="8"/>
      <c r="AY166" s="6"/>
      <c r="AZ166" s="6"/>
      <c r="BA166" s="8"/>
      <c r="BB166" s="8"/>
      <c r="BC166" s="6" t="s">
        <v>73</v>
      </c>
      <c r="BD166" s="6" t="s">
        <v>73</v>
      </c>
      <c r="BE166" s="8"/>
      <c r="BF166" s="8"/>
      <c r="BG166" s="6" t="s">
        <v>73</v>
      </c>
      <c r="BH166" s="6" t="s">
        <v>73</v>
      </c>
      <c r="BI166" s="8"/>
      <c r="BJ166" s="8"/>
      <c r="BK166" s="6" t="s">
        <v>73</v>
      </c>
      <c r="BL166" s="6" t="s">
        <v>73</v>
      </c>
      <c r="BM166" s="9">
        <v>1</v>
      </c>
      <c r="BN166" s="8"/>
      <c r="BO166" s="6" t="s">
        <v>73</v>
      </c>
      <c r="BP166" s="6" t="s">
        <v>73</v>
      </c>
    </row>
    <row r="167" spans="1:68" ht="75" x14ac:dyDescent="0.25">
      <c r="A167" s="5" t="s">
        <v>633</v>
      </c>
      <c r="B167" s="5" t="s">
        <v>69</v>
      </c>
      <c r="C167" s="6" t="s">
        <v>73</v>
      </c>
      <c r="D167" s="5" t="s">
        <v>261</v>
      </c>
      <c r="E167" s="5" t="s">
        <v>114</v>
      </c>
      <c r="F167" s="5" t="s">
        <v>201</v>
      </c>
      <c r="G167" s="7">
        <v>1</v>
      </c>
      <c r="H167" s="6" t="s">
        <v>634</v>
      </c>
      <c r="I167" s="7">
        <v>2</v>
      </c>
      <c r="J167" s="5" t="s">
        <v>636</v>
      </c>
      <c r="K167" s="6" t="s">
        <v>637</v>
      </c>
      <c r="L167" s="5" t="s">
        <v>261</v>
      </c>
      <c r="M167" s="8"/>
      <c r="N167" s="9">
        <v>1</v>
      </c>
      <c r="O167" s="6" t="s">
        <v>638</v>
      </c>
      <c r="P167" s="10">
        <v>44958</v>
      </c>
      <c r="Q167" s="10">
        <v>45046</v>
      </c>
      <c r="R167" s="9">
        <f t="shared" si="4"/>
        <v>0</v>
      </c>
      <c r="S167" s="11">
        <f t="shared" si="5"/>
        <v>0</v>
      </c>
      <c r="T167" s="5" t="s">
        <v>73</v>
      </c>
      <c r="U167" s="8"/>
      <c r="V167" s="8"/>
      <c r="W167" s="6" t="s">
        <v>73</v>
      </c>
      <c r="X167" s="6" t="s">
        <v>73</v>
      </c>
      <c r="Y167" s="8"/>
      <c r="Z167" s="8"/>
      <c r="AA167" s="6" t="s">
        <v>73</v>
      </c>
      <c r="AB167" s="6" t="s">
        <v>73</v>
      </c>
      <c r="AC167" s="8"/>
      <c r="AD167" s="8"/>
      <c r="AE167" s="6" t="s">
        <v>73</v>
      </c>
      <c r="AF167" s="6" t="s">
        <v>73</v>
      </c>
      <c r="AG167" s="9">
        <v>1</v>
      </c>
      <c r="AH167" s="9"/>
      <c r="AI167" s="6"/>
      <c r="AJ167" s="6"/>
      <c r="AK167" s="8"/>
      <c r="AL167" s="8"/>
      <c r="AM167" s="6"/>
      <c r="AN167" s="6"/>
      <c r="AO167" s="8"/>
      <c r="AP167" s="8"/>
      <c r="AQ167" s="6"/>
      <c r="AR167" s="6"/>
      <c r="AS167" s="8"/>
      <c r="AT167" s="8"/>
      <c r="AU167" s="6"/>
      <c r="AV167" s="6"/>
      <c r="AW167" s="8"/>
      <c r="AX167" s="8"/>
      <c r="AY167" s="6"/>
      <c r="AZ167" s="6"/>
      <c r="BA167" s="8"/>
      <c r="BB167" s="8"/>
      <c r="BC167" s="6" t="s">
        <v>73</v>
      </c>
      <c r="BD167" s="6" t="s">
        <v>73</v>
      </c>
      <c r="BE167" s="8"/>
      <c r="BF167" s="8"/>
      <c r="BG167" s="6" t="s">
        <v>73</v>
      </c>
      <c r="BH167" s="6" t="s">
        <v>73</v>
      </c>
      <c r="BI167" s="8"/>
      <c r="BJ167" s="8"/>
      <c r="BK167" s="6" t="s">
        <v>73</v>
      </c>
      <c r="BL167" s="6" t="s">
        <v>73</v>
      </c>
      <c r="BM167" s="8"/>
      <c r="BN167" s="8"/>
      <c r="BO167" s="6" t="s">
        <v>73</v>
      </c>
      <c r="BP167" s="6" t="s">
        <v>73</v>
      </c>
    </row>
    <row r="168" spans="1:68" ht="105" x14ac:dyDescent="0.25">
      <c r="A168" s="5" t="s">
        <v>633</v>
      </c>
      <c r="B168" s="5" t="s">
        <v>69</v>
      </c>
      <c r="C168" s="6" t="s">
        <v>73</v>
      </c>
      <c r="D168" s="5" t="s">
        <v>261</v>
      </c>
      <c r="E168" s="5" t="s">
        <v>114</v>
      </c>
      <c r="F168" s="5" t="s">
        <v>201</v>
      </c>
      <c r="G168" s="7">
        <v>1</v>
      </c>
      <c r="H168" s="6" t="s">
        <v>634</v>
      </c>
      <c r="I168" s="7">
        <v>1</v>
      </c>
      <c r="J168" s="5" t="s">
        <v>639</v>
      </c>
      <c r="K168" s="6" t="s">
        <v>640</v>
      </c>
      <c r="L168" s="5" t="s">
        <v>261</v>
      </c>
      <c r="M168" s="9">
        <v>1</v>
      </c>
      <c r="N168" s="9">
        <v>1</v>
      </c>
      <c r="O168" s="6" t="s">
        <v>635</v>
      </c>
      <c r="P168" s="10">
        <v>44986</v>
      </c>
      <c r="Q168" s="10">
        <v>45137</v>
      </c>
      <c r="R168" s="9">
        <f t="shared" si="4"/>
        <v>0</v>
      </c>
      <c r="S168" s="11">
        <f t="shared" si="5"/>
        <v>0</v>
      </c>
      <c r="T168" s="5" t="s">
        <v>73</v>
      </c>
      <c r="U168" s="8"/>
      <c r="V168" s="8"/>
      <c r="W168" s="6" t="s">
        <v>73</v>
      </c>
      <c r="X168" s="6" t="s">
        <v>73</v>
      </c>
      <c r="Y168" s="8"/>
      <c r="Z168" s="8"/>
      <c r="AA168" s="6" t="s">
        <v>73</v>
      </c>
      <c r="AB168" s="6" t="s">
        <v>73</v>
      </c>
      <c r="AC168" s="8"/>
      <c r="AD168" s="8"/>
      <c r="AE168" s="6" t="s">
        <v>73</v>
      </c>
      <c r="AF168" s="6" t="s">
        <v>73</v>
      </c>
      <c r="AG168" s="8"/>
      <c r="AH168" s="8"/>
      <c r="AI168" s="6"/>
      <c r="AJ168" s="6"/>
      <c r="AK168" s="8"/>
      <c r="AL168" s="8"/>
      <c r="AM168" s="6"/>
      <c r="AN168" s="6"/>
      <c r="AO168" s="8"/>
      <c r="AP168" s="9"/>
      <c r="AQ168" s="6"/>
      <c r="AR168" s="6"/>
      <c r="AS168" s="9">
        <v>1</v>
      </c>
      <c r="AT168" s="9"/>
      <c r="AU168" s="6"/>
      <c r="AV168" s="6"/>
      <c r="AW168" s="8"/>
      <c r="AX168" s="8"/>
      <c r="AY168" s="6"/>
      <c r="AZ168" s="6"/>
      <c r="BA168" s="8"/>
      <c r="BB168" s="8"/>
      <c r="BC168" s="6" t="s">
        <v>73</v>
      </c>
      <c r="BD168" s="6" t="s">
        <v>73</v>
      </c>
      <c r="BE168" s="8"/>
      <c r="BF168" s="8"/>
      <c r="BG168" s="6" t="s">
        <v>73</v>
      </c>
      <c r="BH168" s="6" t="s">
        <v>73</v>
      </c>
      <c r="BI168" s="8"/>
      <c r="BJ168" s="8"/>
      <c r="BK168" s="6" t="s">
        <v>73</v>
      </c>
      <c r="BL168" s="6" t="s">
        <v>73</v>
      </c>
      <c r="BM168" s="8"/>
      <c r="BN168" s="8"/>
      <c r="BO168" s="6" t="s">
        <v>73</v>
      </c>
      <c r="BP168" s="6" t="s">
        <v>73</v>
      </c>
    </row>
    <row r="169" spans="1:68" ht="105" x14ac:dyDescent="0.25">
      <c r="A169" s="5" t="s">
        <v>633</v>
      </c>
      <c r="B169" s="5" t="s">
        <v>69</v>
      </c>
      <c r="C169" s="6" t="s">
        <v>73</v>
      </c>
      <c r="D169" s="5" t="s">
        <v>261</v>
      </c>
      <c r="E169" s="5" t="s">
        <v>114</v>
      </c>
      <c r="F169" s="5" t="s">
        <v>201</v>
      </c>
      <c r="G169" s="7">
        <v>1</v>
      </c>
      <c r="H169" s="6" t="s">
        <v>634</v>
      </c>
      <c r="I169" s="7">
        <v>3</v>
      </c>
      <c r="J169" s="5" t="s">
        <v>641</v>
      </c>
      <c r="K169" s="6" t="s">
        <v>642</v>
      </c>
      <c r="L169" s="5" t="s">
        <v>261</v>
      </c>
      <c r="M169" s="9">
        <v>1</v>
      </c>
      <c r="N169" s="9">
        <v>1</v>
      </c>
      <c r="O169" s="6" t="s">
        <v>635</v>
      </c>
      <c r="P169" s="10">
        <v>44958</v>
      </c>
      <c r="Q169" s="10">
        <v>45260</v>
      </c>
      <c r="R169" s="9">
        <f t="shared" si="4"/>
        <v>0</v>
      </c>
      <c r="S169" s="11">
        <f t="shared" si="5"/>
        <v>0</v>
      </c>
      <c r="T169" s="5" t="s">
        <v>73</v>
      </c>
      <c r="U169" s="8"/>
      <c r="V169" s="8"/>
      <c r="W169" s="6" t="s">
        <v>73</v>
      </c>
      <c r="X169" s="6" t="s">
        <v>73</v>
      </c>
      <c r="Y169" s="8"/>
      <c r="Z169" s="8"/>
      <c r="AA169" s="6" t="s">
        <v>73</v>
      </c>
      <c r="AB169" s="6" t="s">
        <v>73</v>
      </c>
      <c r="AC169" s="8"/>
      <c r="AD169" s="8"/>
      <c r="AE169" s="6" t="s">
        <v>73</v>
      </c>
      <c r="AF169" s="6" t="s">
        <v>73</v>
      </c>
      <c r="AG169" s="8"/>
      <c r="AH169" s="8"/>
      <c r="AI169" s="6"/>
      <c r="AJ169" s="6"/>
      <c r="AK169" s="8"/>
      <c r="AL169" s="8"/>
      <c r="AM169" s="6"/>
      <c r="AN169" s="6"/>
      <c r="AO169" s="8"/>
      <c r="AP169" s="8"/>
      <c r="AQ169" s="6"/>
      <c r="AR169" s="6"/>
      <c r="AS169" s="8"/>
      <c r="AT169" s="8"/>
      <c r="AU169" s="6"/>
      <c r="AV169" s="6"/>
      <c r="AW169" s="8"/>
      <c r="AX169" s="8"/>
      <c r="AY169" s="6"/>
      <c r="AZ169" s="6"/>
      <c r="BA169" s="8"/>
      <c r="BB169" s="8"/>
      <c r="BC169" s="6" t="s">
        <v>73</v>
      </c>
      <c r="BD169" s="6" t="s">
        <v>73</v>
      </c>
      <c r="BE169" s="8"/>
      <c r="BF169" s="8"/>
      <c r="BG169" s="6" t="s">
        <v>73</v>
      </c>
      <c r="BH169" s="6" t="s">
        <v>73</v>
      </c>
      <c r="BI169" s="9">
        <v>1</v>
      </c>
      <c r="BJ169" s="8"/>
      <c r="BK169" s="6" t="s">
        <v>73</v>
      </c>
      <c r="BL169" s="6" t="s">
        <v>73</v>
      </c>
      <c r="BM169" s="8"/>
      <c r="BN169" s="8"/>
      <c r="BO169" s="6" t="s">
        <v>73</v>
      </c>
      <c r="BP169" s="6" t="s">
        <v>73</v>
      </c>
    </row>
    <row r="170" spans="1:68" ht="120" x14ac:dyDescent="0.25">
      <c r="A170" s="5" t="s">
        <v>633</v>
      </c>
      <c r="B170" s="5" t="s">
        <v>69</v>
      </c>
      <c r="C170" s="6" t="s">
        <v>73</v>
      </c>
      <c r="D170" s="5" t="s">
        <v>261</v>
      </c>
      <c r="E170" s="5" t="s">
        <v>114</v>
      </c>
      <c r="F170" s="5" t="s">
        <v>201</v>
      </c>
      <c r="G170" s="7">
        <v>2</v>
      </c>
      <c r="H170" s="6" t="s">
        <v>643</v>
      </c>
      <c r="I170" s="7">
        <v>1</v>
      </c>
      <c r="J170" s="5" t="s">
        <v>644</v>
      </c>
      <c r="K170" s="6" t="s">
        <v>645</v>
      </c>
      <c r="L170" s="5" t="s">
        <v>261</v>
      </c>
      <c r="M170" s="9">
        <v>1</v>
      </c>
      <c r="N170" s="9">
        <v>1</v>
      </c>
      <c r="O170" s="6" t="s">
        <v>646</v>
      </c>
      <c r="P170" s="10">
        <v>44986</v>
      </c>
      <c r="Q170" s="10">
        <v>45046</v>
      </c>
      <c r="R170" s="9">
        <f t="shared" si="4"/>
        <v>0</v>
      </c>
      <c r="S170" s="11">
        <f t="shared" si="5"/>
        <v>0</v>
      </c>
      <c r="T170" s="5" t="s">
        <v>73</v>
      </c>
      <c r="U170" s="8"/>
      <c r="V170" s="8"/>
      <c r="W170" s="6" t="s">
        <v>73</v>
      </c>
      <c r="X170" s="6" t="s">
        <v>73</v>
      </c>
      <c r="Y170" s="8"/>
      <c r="Z170" s="8"/>
      <c r="AA170" s="6" t="s">
        <v>73</v>
      </c>
      <c r="AB170" s="6" t="s">
        <v>73</v>
      </c>
      <c r="AC170" s="8"/>
      <c r="AD170" s="8"/>
      <c r="AE170" s="6" t="s">
        <v>73</v>
      </c>
      <c r="AF170" s="6" t="s">
        <v>73</v>
      </c>
      <c r="AG170" s="9">
        <v>1</v>
      </c>
      <c r="AH170" s="9"/>
      <c r="AI170" s="6"/>
      <c r="AJ170" s="6"/>
      <c r="AK170" s="8"/>
      <c r="AL170" s="8"/>
      <c r="AM170" s="6"/>
      <c r="AN170" s="6"/>
      <c r="AO170" s="8"/>
      <c r="AP170" s="8"/>
      <c r="AQ170" s="6"/>
      <c r="AR170" s="6"/>
      <c r="AS170" s="8"/>
      <c r="AT170" s="8"/>
      <c r="AU170" s="6"/>
      <c r="AV170" s="6"/>
      <c r="AW170" s="8"/>
      <c r="AX170" s="8"/>
      <c r="AY170" s="6"/>
      <c r="AZ170" s="6"/>
      <c r="BA170" s="8"/>
      <c r="BB170" s="8"/>
      <c r="BC170" s="6" t="s">
        <v>73</v>
      </c>
      <c r="BD170" s="6" t="s">
        <v>73</v>
      </c>
      <c r="BE170" s="8"/>
      <c r="BF170" s="8"/>
      <c r="BG170" s="6" t="s">
        <v>73</v>
      </c>
      <c r="BH170" s="6" t="s">
        <v>73</v>
      </c>
      <c r="BI170" s="8"/>
      <c r="BJ170" s="8"/>
      <c r="BK170" s="6" t="s">
        <v>73</v>
      </c>
      <c r="BL170" s="6" t="s">
        <v>73</v>
      </c>
      <c r="BM170" s="8"/>
      <c r="BN170" s="8"/>
      <c r="BO170" s="6" t="s">
        <v>73</v>
      </c>
      <c r="BP170" s="6" t="s">
        <v>73</v>
      </c>
    </row>
    <row r="171" spans="1:68" ht="120" x14ac:dyDescent="0.25">
      <c r="A171" s="5" t="s">
        <v>633</v>
      </c>
      <c r="B171" s="5" t="s">
        <v>69</v>
      </c>
      <c r="C171" s="6" t="s">
        <v>73</v>
      </c>
      <c r="D171" s="5" t="s">
        <v>261</v>
      </c>
      <c r="E171" s="5" t="s">
        <v>114</v>
      </c>
      <c r="F171" s="5" t="s">
        <v>201</v>
      </c>
      <c r="G171" s="7">
        <v>2</v>
      </c>
      <c r="H171" s="6" t="s">
        <v>643</v>
      </c>
      <c r="I171" s="7">
        <v>2</v>
      </c>
      <c r="J171" s="5" t="s">
        <v>647</v>
      </c>
      <c r="K171" s="6" t="s">
        <v>648</v>
      </c>
      <c r="L171" s="5" t="s">
        <v>261</v>
      </c>
      <c r="M171" s="9">
        <v>2</v>
      </c>
      <c r="N171" s="9">
        <v>2</v>
      </c>
      <c r="O171" s="6" t="s">
        <v>646</v>
      </c>
      <c r="P171" s="10">
        <v>44958</v>
      </c>
      <c r="Q171" s="10">
        <v>45199</v>
      </c>
      <c r="R171" s="9">
        <f t="shared" si="4"/>
        <v>0</v>
      </c>
      <c r="S171" s="11">
        <f t="shared" si="5"/>
        <v>0</v>
      </c>
      <c r="T171" s="5" t="s">
        <v>73</v>
      </c>
      <c r="U171" s="8"/>
      <c r="V171" s="8"/>
      <c r="W171" s="6" t="s">
        <v>73</v>
      </c>
      <c r="X171" s="6" t="s">
        <v>73</v>
      </c>
      <c r="Y171" s="8"/>
      <c r="Z171" s="8"/>
      <c r="AA171" s="6" t="s">
        <v>73</v>
      </c>
      <c r="AB171" s="6" t="s">
        <v>73</v>
      </c>
      <c r="AC171" s="8"/>
      <c r="AD171" s="8"/>
      <c r="AE171" s="6" t="s">
        <v>73</v>
      </c>
      <c r="AF171" s="6" t="s">
        <v>73</v>
      </c>
      <c r="AG171" s="8"/>
      <c r="AH171" s="8"/>
      <c r="AI171" s="6"/>
      <c r="AJ171" s="6"/>
      <c r="AK171" s="8"/>
      <c r="AL171" s="8"/>
      <c r="AM171" s="6"/>
      <c r="AN171" s="6"/>
      <c r="AO171" s="8"/>
      <c r="AP171" s="8"/>
      <c r="AQ171" s="6"/>
      <c r="AR171" s="6"/>
      <c r="AS171" s="8"/>
      <c r="AT171" s="8"/>
      <c r="AU171" s="6"/>
      <c r="AV171" s="6"/>
      <c r="AW171" s="8"/>
      <c r="AX171" s="8"/>
      <c r="AY171" s="6"/>
      <c r="AZ171" s="6"/>
      <c r="BA171" s="9">
        <v>2</v>
      </c>
      <c r="BB171" s="8"/>
      <c r="BC171" s="6" t="s">
        <v>73</v>
      </c>
      <c r="BD171" s="6" t="s">
        <v>73</v>
      </c>
      <c r="BE171" s="8"/>
      <c r="BF171" s="8"/>
      <c r="BG171" s="6" t="s">
        <v>73</v>
      </c>
      <c r="BH171" s="6" t="s">
        <v>73</v>
      </c>
      <c r="BI171" s="8"/>
      <c r="BJ171" s="8"/>
      <c r="BK171" s="6" t="s">
        <v>73</v>
      </c>
      <c r="BL171" s="6" t="s">
        <v>73</v>
      </c>
      <c r="BM171" s="8"/>
      <c r="BN171" s="8"/>
      <c r="BO171" s="6" t="s">
        <v>73</v>
      </c>
      <c r="BP171" s="6" t="s">
        <v>73</v>
      </c>
    </row>
    <row r="172" spans="1:68" ht="60" x14ac:dyDescent="0.25">
      <c r="A172" s="5" t="s">
        <v>633</v>
      </c>
      <c r="B172" s="5" t="s">
        <v>69</v>
      </c>
      <c r="C172" s="6" t="s">
        <v>73</v>
      </c>
      <c r="D172" s="5" t="s">
        <v>261</v>
      </c>
      <c r="E172" s="5" t="s">
        <v>114</v>
      </c>
      <c r="F172" s="5" t="s">
        <v>201</v>
      </c>
      <c r="G172" s="7">
        <v>2</v>
      </c>
      <c r="H172" s="6" t="s">
        <v>643</v>
      </c>
      <c r="I172" s="7">
        <v>3</v>
      </c>
      <c r="J172" s="5" t="s">
        <v>649</v>
      </c>
      <c r="K172" s="6" t="s">
        <v>650</v>
      </c>
      <c r="L172" s="5" t="s">
        <v>261</v>
      </c>
      <c r="M172" s="9">
        <v>1</v>
      </c>
      <c r="N172" s="9">
        <v>1</v>
      </c>
      <c r="O172" s="6" t="s">
        <v>651</v>
      </c>
      <c r="P172" s="10">
        <v>45170</v>
      </c>
      <c r="Q172" s="10">
        <v>45291</v>
      </c>
      <c r="R172" s="9">
        <f t="shared" si="4"/>
        <v>0</v>
      </c>
      <c r="S172" s="11">
        <f t="shared" si="5"/>
        <v>0</v>
      </c>
      <c r="T172" s="5" t="s">
        <v>73</v>
      </c>
      <c r="U172" s="8"/>
      <c r="V172" s="8"/>
      <c r="W172" s="6" t="s">
        <v>73</v>
      </c>
      <c r="X172" s="6" t="s">
        <v>73</v>
      </c>
      <c r="Y172" s="8"/>
      <c r="Z172" s="8"/>
      <c r="AA172" s="6" t="s">
        <v>73</v>
      </c>
      <c r="AB172" s="6" t="s">
        <v>73</v>
      </c>
      <c r="AC172" s="8"/>
      <c r="AD172" s="8"/>
      <c r="AE172" s="6" t="s">
        <v>73</v>
      </c>
      <c r="AF172" s="6" t="s">
        <v>73</v>
      </c>
      <c r="AG172" s="8"/>
      <c r="AH172" s="8"/>
      <c r="AI172" s="6"/>
      <c r="AJ172" s="6"/>
      <c r="AK172" s="8"/>
      <c r="AL172" s="8"/>
      <c r="AM172" s="6"/>
      <c r="AN172" s="6"/>
      <c r="AO172" s="8"/>
      <c r="AP172" s="8"/>
      <c r="AQ172" s="6"/>
      <c r="AR172" s="6"/>
      <c r="AS172" s="8"/>
      <c r="AT172" s="8"/>
      <c r="AU172" s="6"/>
      <c r="AV172" s="6"/>
      <c r="AW172" s="8"/>
      <c r="AX172" s="8"/>
      <c r="AY172" s="6"/>
      <c r="AZ172" s="6"/>
      <c r="BA172" s="8"/>
      <c r="BB172" s="8"/>
      <c r="BC172" s="6" t="s">
        <v>73</v>
      </c>
      <c r="BD172" s="6" t="s">
        <v>73</v>
      </c>
      <c r="BE172" s="8"/>
      <c r="BF172" s="8"/>
      <c r="BG172" s="6" t="s">
        <v>73</v>
      </c>
      <c r="BH172" s="6" t="s">
        <v>73</v>
      </c>
      <c r="BI172" s="9">
        <v>1</v>
      </c>
      <c r="BJ172" s="8"/>
      <c r="BK172" s="6" t="s">
        <v>73</v>
      </c>
      <c r="BL172" s="6" t="s">
        <v>73</v>
      </c>
      <c r="BM172" s="8"/>
      <c r="BN172" s="8"/>
      <c r="BO172" s="6" t="s">
        <v>73</v>
      </c>
      <c r="BP172" s="6" t="s">
        <v>73</v>
      </c>
    </row>
    <row r="173" spans="1:68" ht="180" x14ac:dyDescent="0.25">
      <c r="A173" s="5" t="s">
        <v>633</v>
      </c>
      <c r="B173" s="5" t="s">
        <v>69</v>
      </c>
      <c r="C173" s="6" t="s">
        <v>73</v>
      </c>
      <c r="D173" s="5" t="s">
        <v>261</v>
      </c>
      <c r="E173" s="5" t="s">
        <v>114</v>
      </c>
      <c r="F173" s="5" t="s">
        <v>201</v>
      </c>
      <c r="G173" s="7">
        <v>3</v>
      </c>
      <c r="H173" s="6" t="s">
        <v>656</v>
      </c>
      <c r="I173" s="7">
        <v>1</v>
      </c>
      <c r="J173" s="5" t="s">
        <v>657</v>
      </c>
      <c r="K173" s="6" t="s">
        <v>652</v>
      </c>
      <c r="L173" s="5" t="s">
        <v>261</v>
      </c>
      <c r="M173" s="9">
        <v>1</v>
      </c>
      <c r="N173" s="9">
        <v>1</v>
      </c>
      <c r="O173" s="6" t="s">
        <v>653</v>
      </c>
      <c r="P173" s="10">
        <v>45017</v>
      </c>
      <c r="Q173" s="10">
        <v>45169</v>
      </c>
      <c r="R173" s="9">
        <f t="shared" si="4"/>
        <v>0</v>
      </c>
      <c r="S173" s="11">
        <f t="shared" si="5"/>
        <v>0</v>
      </c>
      <c r="T173" s="5" t="s">
        <v>73</v>
      </c>
      <c r="U173" s="8"/>
      <c r="V173" s="8"/>
      <c r="W173" s="6" t="s">
        <v>73</v>
      </c>
      <c r="X173" s="6" t="s">
        <v>73</v>
      </c>
      <c r="Y173" s="8"/>
      <c r="Z173" s="8"/>
      <c r="AA173" s="6" t="s">
        <v>73</v>
      </c>
      <c r="AB173" s="6" t="s">
        <v>73</v>
      </c>
      <c r="AC173" s="8"/>
      <c r="AD173" s="8"/>
      <c r="AE173" s="6" t="s">
        <v>73</v>
      </c>
      <c r="AF173" s="6" t="s">
        <v>73</v>
      </c>
      <c r="AG173" s="8"/>
      <c r="AH173" s="8"/>
      <c r="AI173" s="6"/>
      <c r="AJ173" s="6"/>
      <c r="AK173" s="8"/>
      <c r="AL173" s="8"/>
      <c r="AM173" s="6"/>
      <c r="AN173" s="6"/>
      <c r="AO173" s="8"/>
      <c r="AP173" s="8"/>
      <c r="AQ173" s="6"/>
      <c r="AR173" s="6"/>
      <c r="AS173" s="8"/>
      <c r="AT173" s="8"/>
      <c r="AU173" s="6"/>
      <c r="AV173" s="6"/>
      <c r="AW173" s="9">
        <v>1</v>
      </c>
      <c r="AX173" s="9"/>
      <c r="AY173" s="6"/>
      <c r="AZ173" s="6"/>
      <c r="BA173" s="8"/>
      <c r="BB173" s="8"/>
      <c r="BC173" s="6" t="s">
        <v>73</v>
      </c>
      <c r="BD173" s="6" t="s">
        <v>73</v>
      </c>
      <c r="BE173" s="8"/>
      <c r="BF173" s="8"/>
      <c r="BG173" s="6" t="s">
        <v>73</v>
      </c>
      <c r="BH173" s="6" t="s">
        <v>73</v>
      </c>
      <c r="BI173" s="8"/>
      <c r="BJ173" s="8"/>
      <c r="BK173" s="6" t="s">
        <v>73</v>
      </c>
      <c r="BL173" s="6" t="s">
        <v>73</v>
      </c>
      <c r="BM173" s="8"/>
      <c r="BN173" s="8"/>
      <c r="BO173" s="6" t="s">
        <v>73</v>
      </c>
      <c r="BP173" s="6" t="s">
        <v>73</v>
      </c>
    </row>
    <row r="174" spans="1:68" ht="120" x14ac:dyDescent="0.25">
      <c r="A174" s="5" t="s">
        <v>633</v>
      </c>
      <c r="B174" s="5" t="s">
        <v>69</v>
      </c>
      <c r="C174" s="6" t="s">
        <v>73</v>
      </c>
      <c r="D174" s="5" t="s">
        <v>261</v>
      </c>
      <c r="E174" s="5" t="s">
        <v>114</v>
      </c>
      <c r="F174" s="5" t="s">
        <v>201</v>
      </c>
      <c r="G174" s="7">
        <v>3</v>
      </c>
      <c r="H174" s="6" t="s">
        <v>656</v>
      </c>
      <c r="I174" s="7">
        <v>2</v>
      </c>
      <c r="J174" s="5" t="s">
        <v>658</v>
      </c>
      <c r="K174" s="6" t="s">
        <v>659</v>
      </c>
      <c r="L174" s="5" t="s">
        <v>261</v>
      </c>
      <c r="M174" s="9">
        <v>3</v>
      </c>
      <c r="N174" s="9">
        <v>3</v>
      </c>
      <c r="O174" s="6" t="s">
        <v>654</v>
      </c>
      <c r="P174" s="10">
        <v>45017</v>
      </c>
      <c r="Q174" s="10">
        <v>45291</v>
      </c>
      <c r="R174" s="9">
        <f t="shared" si="4"/>
        <v>0</v>
      </c>
      <c r="S174" s="11">
        <f t="shared" si="5"/>
        <v>0</v>
      </c>
      <c r="T174" s="5" t="s">
        <v>73</v>
      </c>
      <c r="U174" s="8"/>
      <c r="V174" s="8"/>
      <c r="W174" s="6" t="s">
        <v>73</v>
      </c>
      <c r="X174" s="6" t="s">
        <v>73</v>
      </c>
      <c r="Y174" s="8"/>
      <c r="Z174" s="8"/>
      <c r="AA174" s="6" t="s">
        <v>73</v>
      </c>
      <c r="AB174" s="6" t="s">
        <v>73</v>
      </c>
      <c r="AC174" s="8"/>
      <c r="AD174" s="8"/>
      <c r="AE174" s="6" t="s">
        <v>73</v>
      </c>
      <c r="AF174" s="6" t="s">
        <v>73</v>
      </c>
      <c r="AG174" s="9">
        <v>1</v>
      </c>
      <c r="AH174" s="9"/>
      <c r="AI174" s="6"/>
      <c r="AJ174" s="6"/>
      <c r="AK174" s="8"/>
      <c r="AL174" s="8"/>
      <c r="AM174" s="6"/>
      <c r="AN174" s="6"/>
      <c r="AO174" s="8"/>
      <c r="AP174" s="8"/>
      <c r="AQ174" s="6"/>
      <c r="AR174" s="6"/>
      <c r="AS174" s="8"/>
      <c r="AT174" s="8"/>
      <c r="AU174" s="6"/>
      <c r="AV174" s="6"/>
      <c r="AW174" s="9">
        <v>1</v>
      </c>
      <c r="AX174" s="9"/>
      <c r="AY174" s="6"/>
      <c r="AZ174" s="6"/>
      <c r="BA174" s="8"/>
      <c r="BB174" s="8"/>
      <c r="BC174" s="6" t="s">
        <v>73</v>
      </c>
      <c r="BD174" s="6" t="s">
        <v>73</v>
      </c>
      <c r="BE174" s="9">
        <v>1</v>
      </c>
      <c r="BF174" s="8"/>
      <c r="BG174" s="6" t="s">
        <v>73</v>
      </c>
      <c r="BH174" s="6" t="s">
        <v>73</v>
      </c>
      <c r="BI174" s="8"/>
      <c r="BJ174" s="8"/>
      <c r="BK174" s="6" t="s">
        <v>73</v>
      </c>
      <c r="BL174" s="6" t="s">
        <v>73</v>
      </c>
      <c r="BM174" s="8"/>
      <c r="BN174" s="8"/>
      <c r="BO174" s="6" t="s">
        <v>73</v>
      </c>
      <c r="BP174" s="6" t="s">
        <v>73</v>
      </c>
    </row>
    <row r="175" spans="1:68" ht="180" x14ac:dyDescent="0.25">
      <c r="A175" s="5" t="s">
        <v>633</v>
      </c>
      <c r="B175" s="5" t="s">
        <v>69</v>
      </c>
      <c r="C175" s="6" t="s">
        <v>73</v>
      </c>
      <c r="D175" s="5" t="s">
        <v>261</v>
      </c>
      <c r="E175" s="5" t="s">
        <v>114</v>
      </c>
      <c r="F175" s="5" t="s">
        <v>201</v>
      </c>
      <c r="G175" s="7">
        <v>3</v>
      </c>
      <c r="H175" s="6" t="s">
        <v>656</v>
      </c>
      <c r="I175" s="7">
        <v>3</v>
      </c>
      <c r="J175" s="5" t="s">
        <v>655</v>
      </c>
      <c r="K175" s="6" t="s">
        <v>660</v>
      </c>
      <c r="L175" s="5" t="s">
        <v>261</v>
      </c>
      <c r="M175" s="9">
        <v>1</v>
      </c>
      <c r="N175" s="9">
        <v>1</v>
      </c>
      <c r="O175" s="6" t="s">
        <v>653</v>
      </c>
      <c r="P175" s="10">
        <v>45170</v>
      </c>
      <c r="Q175" s="10">
        <v>45230</v>
      </c>
      <c r="R175" s="9">
        <f t="shared" si="4"/>
        <v>0</v>
      </c>
      <c r="S175" s="11">
        <f t="shared" si="5"/>
        <v>0</v>
      </c>
      <c r="T175" s="5" t="s">
        <v>73</v>
      </c>
      <c r="U175" s="8"/>
      <c r="V175" s="8"/>
      <c r="W175" s="6" t="s">
        <v>73</v>
      </c>
      <c r="X175" s="6" t="s">
        <v>73</v>
      </c>
      <c r="Y175" s="8"/>
      <c r="Z175" s="8"/>
      <c r="AA175" s="6" t="s">
        <v>73</v>
      </c>
      <c r="AB175" s="6" t="s">
        <v>73</v>
      </c>
      <c r="AC175" s="8"/>
      <c r="AD175" s="8"/>
      <c r="AE175" s="6" t="s">
        <v>73</v>
      </c>
      <c r="AF175" s="6" t="s">
        <v>73</v>
      </c>
      <c r="AG175" s="8"/>
      <c r="AH175" s="8"/>
      <c r="AI175" s="6"/>
      <c r="AJ175" s="6"/>
      <c r="AK175" s="8"/>
      <c r="AL175" s="8"/>
      <c r="AM175" s="6"/>
      <c r="AN175" s="6"/>
      <c r="AO175" s="8"/>
      <c r="AP175" s="8"/>
      <c r="AQ175" s="6"/>
      <c r="AR175" s="6"/>
      <c r="AS175" s="8"/>
      <c r="AT175" s="8"/>
      <c r="AU175" s="6"/>
      <c r="AV175" s="6"/>
      <c r="AW175" s="8"/>
      <c r="AX175" s="8"/>
      <c r="AY175" s="6"/>
      <c r="AZ175" s="6"/>
      <c r="BA175" s="8"/>
      <c r="BB175" s="8"/>
      <c r="BC175" s="6" t="s">
        <v>73</v>
      </c>
      <c r="BD175" s="6" t="s">
        <v>73</v>
      </c>
      <c r="BE175" s="9">
        <v>1</v>
      </c>
      <c r="BF175" s="8"/>
      <c r="BG175" s="6" t="s">
        <v>73</v>
      </c>
      <c r="BH175" s="6" t="s">
        <v>73</v>
      </c>
      <c r="BI175" s="8"/>
      <c r="BJ175" s="8"/>
      <c r="BK175" s="6" t="s">
        <v>73</v>
      </c>
      <c r="BL175" s="6" t="s">
        <v>73</v>
      </c>
      <c r="BM175" s="8"/>
      <c r="BN175" s="8"/>
      <c r="BO175" s="6" t="s">
        <v>73</v>
      </c>
      <c r="BP175" s="6" t="s">
        <v>73</v>
      </c>
    </row>
    <row r="176" spans="1:68" ht="180" x14ac:dyDescent="0.25">
      <c r="A176" s="5" t="s">
        <v>633</v>
      </c>
      <c r="B176" s="5" t="s">
        <v>69</v>
      </c>
      <c r="C176" s="6" t="s">
        <v>73</v>
      </c>
      <c r="D176" s="5" t="s">
        <v>261</v>
      </c>
      <c r="E176" s="5" t="s">
        <v>114</v>
      </c>
      <c r="F176" s="5" t="s">
        <v>201</v>
      </c>
      <c r="G176" s="7">
        <v>3</v>
      </c>
      <c r="H176" s="6" t="s">
        <v>656</v>
      </c>
      <c r="I176" s="7">
        <v>4</v>
      </c>
      <c r="J176" s="5" t="s">
        <v>661</v>
      </c>
      <c r="K176" s="6" t="s">
        <v>662</v>
      </c>
      <c r="L176" s="5" t="s">
        <v>261</v>
      </c>
      <c r="M176" s="9">
        <v>1</v>
      </c>
      <c r="N176" s="9">
        <v>1</v>
      </c>
      <c r="O176" s="6" t="s">
        <v>653</v>
      </c>
      <c r="P176" s="10">
        <v>44986</v>
      </c>
      <c r="Q176" s="10">
        <v>45138</v>
      </c>
      <c r="R176" s="9">
        <f t="shared" si="4"/>
        <v>0</v>
      </c>
      <c r="S176" s="11">
        <f t="shared" si="5"/>
        <v>0</v>
      </c>
      <c r="T176" s="5" t="s">
        <v>73</v>
      </c>
      <c r="U176" s="8"/>
      <c r="V176" s="8"/>
      <c r="W176" s="6" t="s">
        <v>73</v>
      </c>
      <c r="X176" s="6" t="s">
        <v>73</v>
      </c>
      <c r="Y176" s="8"/>
      <c r="Z176" s="8"/>
      <c r="AA176" s="6" t="s">
        <v>73</v>
      </c>
      <c r="AB176" s="6" t="s">
        <v>73</v>
      </c>
      <c r="AC176" s="8"/>
      <c r="AD176" s="8"/>
      <c r="AE176" s="6" t="s">
        <v>73</v>
      </c>
      <c r="AF176" s="6" t="s">
        <v>73</v>
      </c>
      <c r="AG176" s="8"/>
      <c r="AH176" s="8"/>
      <c r="AI176" s="6"/>
      <c r="AJ176" s="6"/>
      <c r="AK176" s="8"/>
      <c r="AL176" s="8"/>
      <c r="AM176" s="6"/>
      <c r="AN176" s="6"/>
      <c r="AO176" s="8"/>
      <c r="AP176" s="8"/>
      <c r="AQ176" s="6"/>
      <c r="AR176" s="6"/>
      <c r="AS176" s="9">
        <v>1</v>
      </c>
      <c r="AT176" s="9"/>
      <c r="AU176" s="6"/>
      <c r="AV176" s="6"/>
      <c r="AW176" s="8"/>
      <c r="AX176" s="9"/>
      <c r="AY176" s="6"/>
      <c r="AZ176" s="6"/>
      <c r="BA176" s="8"/>
      <c r="BB176" s="8"/>
      <c r="BC176" s="6" t="s">
        <v>73</v>
      </c>
      <c r="BD176" s="6" t="s">
        <v>73</v>
      </c>
      <c r="BE176" s="8"/>
      <c r="BF176" s="8"/>
      <c r="BG176" s="6" t="s">
        <v>73</v>
      </c>
      <c r="BH176" s="6" t="s">
        <v>73</v>
      </c>
      <c r="BI176" s="8"/>
      <c r="BJ176" s="8"/>
      <c r="BK176" s="6" t="s">
        <v>73</v>
      </c>
      <c r="BL176" s="6" t="s">
        <v>73</v>
      </c>
      <c r="BM176" s="8"/>
      <c r="BN176" s="8"/>
      <c r="BO176" s="6" t="s">
        <v>73</v>
      </c>
      <c r="BP176" s="6" t="s">
        <v>73</v>
      </c>
    </row>
    <row r="177" spans="1:68" ht="135" x14ac:dyDescent="0.25">
      <c r="A177" s="5" t="s">
        <v>633</v>
      </c>
      <c r="B177" s="5" t="s">
        <v>69</v>
      </c>
      <c r="C177" s="6" t="s">
        <v>73</v>
      </c>
      <c r="D177" s="5" t="s">
        <v>261</v>
      </c>
      <c r="E177" s="5" t="s">
        <v>114</v>
      </c>
      <c r="F177" s="5" t="s">
        <v>201</v>
      </c>
      <c r="G177" s="7">
        <v>4</v>
      </c>
      <c r="H177" s="6" t="s">
        <v>663</v>
      </c>
      <c r="I177" s="7">
        <v>1</v>
      </c>
      <c r="J177" s="5" t="s">
        <v>664</v>
      </c>
      <c r="K177" s="6" t="s">
        <v>665</v>
      </c>
      <c r="L177" s="5" t="s">
        <v>261</v>
      </c>
      <c r="M177" s="9">
        <v>5</v>
      </c>
      <c r="N177" s="9">
        <v>5</v>
      </c>
      <c r="O177" s="6" t="s">
        <v>666</v>
      </c>
      <c r="P177" s="10">
        <v>44958</v>
      </c>
      <c r="Q177" s="10">
        <v>45291</v>
      </c>
      <c r="R177" s="9">
        <f t="shared" si="4"/>
        <v>2</v>
      </c>
      <c r="S177" s="11">
        <f t="shared" si="5"/>
        <v>0.4</v>
      </c>
      <c r="T177" s="5" t="s">
        <v>73</v>
      </c>
      <c r="U177" s="9">
        <v>1</v>
      </c>
      <c r="V177" s="9">
        <v>1</v>
      </c>
      <c r="W177" s="6" t="s">
        <v>667</v>
      </c>
      <c r="X177" s="6" t="s">
        <v>668</v>
      </c>
      <c r="Y177" s="9">
        <v>1</v>
      </c>
      <c r="Z177" s="9">
        <v>1</v>
      </c>
      <c r="AA177" s="6" t="s">
        <v>669</v>
      </c>
      <c r="AB177" s="6" t="s">
        <v>670</v>
      </c>
      <c r="AC177" s="8"/>
      <c r="AD177" s="8"/>
      <c r="AE177" s="6" t="s">
        <v>73</v>
      </c>
      <c r="AF177" s="6" t="s">
        <v>73</v>
      </c>
      <c r="AG177" s="9">
        <v>1</v>
      </c>
      <c r="AH177" s="9"/>
      <c r="AI177" s="6"/>
      <c r="AJ177" s="6"/>
      <c r="AK177" s="8"/>
      <c r="AL177" s="8"/>
      <c r="AM177" s="6"/>
      <c r="AN177" s="6"/>
      <c r="AO177" s="8"/>
      <c r="AP177" s="8"/>
      <c r="AQ177" s="6"/>
      <c r="AR177" s="6"/>
      <c r="AS177" s="8"/>
      <c r="AT177" s="8"/>
      <c r="AU177" s="6"/>
      <c r="AV177" s="6"/>
      <c r="AW177" s="8"/>
      <c r="AX177" s="8"/>
      <c r="AY177" s="6"/>
      <c r="AZ177" s="6"/>
      <c r="BA177" s="9">
        <v>1</v>
      </c>
      <c r="BB177" s="8"/>
      <c r="BC177" s="6" t="s">
        <v>73</v>
      </c>
      <c r="BD177" s="6" t="s">
        <v>73</v>
      </c>
      <c r="BE177" s="9">
        <v>1</v>
      </c>
      <c r="BF177" s="8"/>
      <c r="BG177" s="6" t="s">
        <v>73</v>
      </c>
      <c r="BH177" s="6" t="s">
        <v>73</v>
      </c>
      <c r="BI177" s="8"/>
      <c r="BJ177" s="8"/>
      <c r="BK177" s="6" t="s">
        <v>73</v>
      </c>
      <c r="BL177" s="6" t="s">
        <v>73</v>
      </c>
      <c r="BM177" s="8"/>
      <c r="BN177" s="8"/>
      <c r="BO177" s="6" t="s">
        <v>73</v>
      </c>
      <c r="BP177" s="6" t="s">
        <v>73</v>
      </c>
    </row>
    <row r="178" spans="1:68" ht="120" x14ac:dyDescent="0.25">
      <c r="A178" s="5" t="s">
        <v>633</v>
      </c>
      <c r="B178" s="5" t="s">
        <v>69</v>
      </c>
      <c r="C178" s="6" t="s">
        <v>73</v>
      </c>
      <c r="D178" s="5" t="s">
        <v>261</v>
      </c>
      <c r="E178" s="5" t="s">
        <v>114</v>
      </c>
      <c r="F178" s="5" t="s">
        <v>201</v>
      </c>
      <c r="G178" s="7">
        <v>4</v>
      </c>
      <c r="H178" s="6" t="s">
        <v>663</v>
      </c>
      <c r="I178" s="7">
        <v>2</v>
      </c>
      <c r="J178" s="5" t="s">
        <v>671</v>
      </c>
      <c r="K178" s="6" t="s">
        <v>672</v>
      </c>
      <c r="L178" s="5" t="s">
        <v>261</v>
      </c>
      <c r="M178" s="9">
        <v>1</v>
      </c>
      <c r="N178" s="9">
        <v>1</v>
      </c>
      <c r="O178" s="6" t="s">
        <v>666</v>
      </c>
      <c r="P178" s="10">
        <v>45078</v>
      </c>
      <c r="Q178" s="10">
        <v>45137</v>
      </c>
      <c r="R178" s="9">
        <f t="shared" si="4"/>
        <v>0</v>
      </c>
      <c r="S178" s="11">
        <f t="shared" si="5"/>
        <v>0</v>
      </c>
      <c r="T178" s="5" t="s">
        <v>73</v>
      </c>
      <c r="U178" s="8"/>
      <c r="V178" s="8"/>
      <c r="W178" s="6" t="s">
        <v>73</v>
      </c>
      <c r="X178" s="6" t="s">
        <v>73</v>
      </c>
      <c r="Y178" s="8"/>
      <c r="Z178" s="8"/>
      <c r="AA178" s="6" t="s">
        <v>73</v>
      </c>
      <c r="AB178" s="6" t="s">
        <v>73</v>
      </c>
      <c r="AC178" s="9">
        <v>1</v>
      </c>
      <c r="AD178" s="9">
        <v>0</v>
      </c>
      <c r="AE178" s="6" t="s">
        <v>673</v>
      </c>
      <c r="AF178" s="6" t="s">
        <v>674</v>
      </c>
      <c r="AG178" s="9">
        <v>0</v>
      </c>
      <c r="AH178" s="9"/>
      <c r="AI178" s="6"/>
      <c r="AJ178" s="6"/>
      <c r="AK178" s="8"/>
      <c r="AL178" s="8"/>
      <c r="AM178" s="6"/>
      <c r="AN178" s="6"/>
      <c r="AO178" s="8"/>
      <c r="AP178" s="8"/>
      <c r="AQ178" s="6"/>
      <c r="AR178" s="6"/>
      <c r="AS178" s="8"/>
      <c r="AT178" s="8"/>
      <c r="AU178" s="6"/>
      <c r="AV178" s="6"/>
      <c r="AW178" s="8"/>
      <c r="AX178" s="8"/>
      <c r="AY178" s="6"/>
      <c r="AZ178" s="6"/>
      <c r="BA178" s="8"/>
      <c r="BB178" s="8"/>
      <c r="BC178" s="6" t="s">
        <v>73</v>
      </c>
      <c r="BD178" s="6" t="s">
        <v>73</v>
      </c>
      <c r="BE178" s="8"/>
      <c r="BF178" s="8"/>
      <c r="BG178" s="6" t="s">
        <v>73</v>
      </c>
      <c r="BH178" s="6" t="s">
        <v>73</v>
      </c>
      <c r="BI178" s="8"/>
      <c r="BJ178" s="8"/>
      <c r="BK178" s="6" t="s">
        <v>73</v>
      </c>
      <c r="BL178" s="6" t="s">
        <v>73</v>
      </c>
      <c r="BM178" s="8"/>
      <c r="BN178" s="8"/>
      <c r="BO178" s="6" t="s">
        <v>73</v>
      </c>
      <c r="BP178" s="6" t="s">
        <v>73</v>
      </c>
    </row>
    <row r="179" spans="1:68" ht="120" x14ac:dyDescent="0.25">
      <c r="A179" s="5" t="s">
        <v>633</v>
      </c>
      <c r="B179" s="5" t="s">
        <v>69</v>
      </c>
      <c r="C179" s="6" t="s">
        <v>73</v>
      </c>
      <c r="D179" s="5" t="s">
        <v>261</v>
      </c>
      <c r="E179" s="5" t="s">
        <v>114</v>
      </c>
      <c r="F179" s="5" t="s">
        <v>201</v>
      </c>
      <c r="G179" s="7">
        <v>4</v>
      </c>
      <c r="H179" s="6" t="s">
        <v>663</v>
      </c>
      <c r="I179" s="7">
        <v>3</v>
      </c>
      <c r="J179" s="5" t="s">
        <v>675</v>
      </c>
      <c r="K179" s="6" t="s">
        <v>676</v>
      </c>
      <c r="L179" s="5" t="s">
        <v>261</v>
      </c>
      <c r="M179" s="9">
        <v>1</v>
      </c>
      <c r="N179" s="9">
        <v>1</v>
      </c>
      <c r="O179" s="6" t="s">
        <v>666</v>
      </c>
      <c r="P179" s="10">
        <v>45170</v>
      </c>
      <c r="Q179" s="10">
        <v>45291</v>
      </c>
      <c r="R179" s="9">
        <f t="shared" si="4"/>
        <v>0</v>
      </c>
      <c r="S179" s="11">
        <f t="shared" si="5"/>
        <v>0</v>
      </c>
      <c r="T179" s="5" t="s">
        <v>73</v>
      </c>
      <c r="U179" s="8"/>
      <c r="V179" s="8"/>
      <c r="W179" s="6" t="s">
        <v>73</v>
      </c>
      <c r="X179" s="6" t="s">
        <v>73</v>
      </c>
      <c r="Y179" s="8"/>
      <c r="Z179" s="8"/>
      <c r="AA179" s="6" t="s">
        <v>73</v>
      </c>
      <c r="AB179" s="6" t="s">
        <v>73</v>
      </c>
      <c r="AC179" s="8"/>
      <c r="AD179" s="8"/>
      <c r="AE179" s="6" t="s">
        <v>73</v>
      </c>
      <c r="AF179" s="6" t="s">
        <v>73</v>
      </c>
      <c r="AG179" s="8"/>
      <c r="AH179" s="8"/>
      <c r="AI179" s="6"/>
      <c r="AJ179" s="6"/>
      <c r="AK179" s="8"/>
      <c r="AL179" s="8"/>
      <c r="AM179" s="6"/>
      <c r="AN179" s="6"/>
      <c r="AO179" s="8"/>
      <c r="AP179" s="8"/>
      <c r="AQ179" s="6"/>
      <c r="AR179" s="6"/>
      <c r="AS179" s="8"/>
      <c r="AT179" s="8"/>
      <c r="AU179" s="6"/>
      <c r="AV179" s="6"/>
      <c r="AW179" s="8"/>
      <c r="AX179" s="8"/>
      <c r="AY179" s="6"/>
      <c r="AZ179" s="6"/>
      <c r="BA179" s="8"/>
      <c r="BB179" s="8"/>
      <c r="BC179" s="6" t="s">
        <v>73</v>
      </c>
      <c r="BD179" s="6" t="s">
        <v>73</v>
      </c>
      <c r="BE179" s="8"/>
      <c r="BF179" s="8"/>
      <c r="BG179" s="6" t="s">
        <v>73</v>
      </c>
      <c r="BH179" s="6" t="s">
        <v>73</v>
      </c>
      <c r="BI179" s="8"/>
      <c r="BJ179" s="8"/>
      <c r="BK179" s="6" t="s">
        <v>73</v>
      </c>
      <c r="BL179" s="6" t="s">
        <v>73</v>
      </c>
      <c r="BM179" s="9">
        <v>1</v>
      </c>
      <c r="BN179" s="8"/>
      <c r="BO179" s="6" t="s">
        <v>73</v>
      </c>
      <c r="BP179" s="6" t="s">
        <v>73</v>
      </c>
    </row>
    <row r="180" spans="1:68" ht="90" x14ac:dyDescent="0.25">
      <c r="A180" s="5" t="s">
        <v>633</v>
      </c>
      <c r="B180" s="5" t="s">
        <v>69</v>
      </c>
      <c r="C180" s="6" t="s">
        <v>73</v>
      </c>
      <c r="D180" s="5" t="s">
        <v>261</v>
      </c>
      <c r="E180" s="5" t="s">
        <v>114</v>
      </c>
      <c r="F180" s="5" t="s">
        <v>201</v>
      </c>
      <c r="G180" s="7">
        <v>5</v>
      </c>
      <c r="H180" s="6" t="s">
        <v>677</v>
      </c>
      <c r="I180" s="7">
        <v>1</v>
      </c>
      <c r="J180" s="5" t="s">
        <v>678</v>
      </c>
      <c r="K180" s="6" t="s">
        <v>637</v>
      </c>
      <c r="L180" s="5" t="s">
        <v>261</v>
      </c>
      <c r="M180" s="9">
        <v>1</v>
      </c>
      <c r="N180" s="9">
        <v>1</v>
      </c>
      <c r="O180" s="6" t="s">
        <v>679</v>
      </c>
      <c r="P180" s="10">
        <v>44986</v>
      </c>
      <c r="Q180" s="10">
        <v>45107</v>
      </c>
      <c r="R180" s="9">
        <f t="shared" si="4"/>
        <v>0</v>
      </c>
      <c r="S180" s="11">
        <f t="shared" si="5"/>
        <v>0</v>
      </c>
      <c r="T180" s="5" t="s">
        <v>73</v>
      </c>
      <c r="U180" s="8"/>
      <c r="V180" s="8"/>
      <c r="W180" s="6" t="s">
        <v>73</v>
      </c>
      <c r="X180" s="6" t="s">
        <v>73</v>
      </c>
      <c r="Y180" s="8"/>
      <c r="Z180" s="8"/>
      <c r="AA180" s="6" t="s">
        <v>73</v>
      </c>
      <c r="AB180" s="6" t="s">
        <v>73</v>
      </c>
      <c r="AC180" s="8"/>
      <c r="AD180" s="8"/>
      <c r="AE180" s="6" t="s">
        <v>73</v>
      </c>
      <c r="AF180" s="6" t="s">
        <v>73</v>
      </c>
      <c r="AG180" s="8"/>
      <c r="AH180" s="8"/>
      <c r="AI180" s="6"/>
      <c r="AJ180" s="6"/>
      <c r="AK180" s="8"/>
      <c r="AL180" s="8"/>
      <c r="AM180" s="6"/>
      <c r="AN180" s="6"/>
      <c r="AO180" s="9">
        <v>1</v>
      </c>
      <c r="AP180" s="9"/>
      <c r="AQ180" s="6"/>
      <c r="AR180" s="6"/>
      <c r="AS180" s="8"/>
      <c r="AT180" s="8"/>
      <c r="AU180" s="6"/>
      <c r="AV180" s="6"/>
      <c r="AW180" s="8"/>
      <c r="AX180" s="8"/>
      <c r="AY180" s="6"/>
      <c r="AZ180" s="6"/>
      <c r="BA180" s="8"/>
      <c r="BB180" s="8"/>
      <c r="BC180" s="6" t="s">
        <v>73</v>
      </c>
      <c r="BD180" s="6" t="s">
        <v>73</v>
      </c>
      <c r="BE180" s="8"/>
      <c r="BF180" s="8"/>
      <c r="BG180" s="6" t="s">
        <v>73</v>
      </c>
      <c r="BH180" s="6" t="s">
        <v>73</v>
      </c>
      <c r="BI180" s="8"/>
      <c r="BJ180" s="8"/>
      <c r="BK180" s="6" t="s">
        <v>73</v>
      </c>
      <c r="BL180" s="6" t="s">
        <v>73</v>
      </c>
      <c r="BM180" s="8"/>
      <c r="BN180" s="8"/>
      <c r="BO180" s="6" t="s">
        <v>73</v>
      </c>
      <c r="BP180" s="6" t="s">
        <v>73</v>
      </c>
    </row>
    <row r="181" spans="1:68" ht="90" x14ac:dyDescent="0.25">
      <c r="A181" s="5" t="s">
        <v>633</v>
      </c>
      <c r="B181" s="5" t="s">
        <v>69</v>
      </c>
      <c r="C181" s="6" t="s">
        <v>73</v>
      </c>
      <c r="D181" s="5" t="s">
        <v>261</v>
      </c>
      <c r="E181" s="5" t="s">
        <v>114</v>
      </c>
      <c r="F181" s="5" t="s">
        <v>201</v>
      </c>
      <c r="G181" s="7">
        <v>5</v>
      </c>
      <c r="H181" s="6" t="s">
        <v>677</v>
      </c>
      <c r="I181" s="7">
        <v>2</v>
      </c>
      <c r="J181" s="5" t="s">
        <v>680</v>
      </c>
      <c r="K181" s="6" t="s">
        <v>681</v>
      </c>
      <c r="L181" s="5" t="s">
        <v>261</v>
      </c>
      <c r="M181" s="9">
        <v>1</v>
      </c>
      <c r="N181" s="9">
        <v>1</v>
      </c>
      <c r="O181" s="6" t="s">
        <v>679</v>
      </c>
      <c r="P181" s="10">
        <v>44986</v>
      </c>
      <c r="Q181" s="10">
        <v>45076</v>
      </c>
      <c r="R181" s="9">
        <f t="shared" si="4"/>
        <v>0</v>
      </c>
      <c r="S181" s="11">
        <f t="shared" si="5"/>
        <v>0</v>
      </c>
      <c r="T181" s="5" t="s">
        <v>73</v>
      </c>
      <c r="U181" s="8"/>
      <c r="V181" s="8"/>
      <c r="W181" s="6" t="s">
        <v>73</v>
      </c>
      <c r="X181" s="6" t="s">
        <v>73</v>
      </c>
      <c r="Y181" s="8"/>
      <c r="Z181" s="8"/>
      <c r="AA181" s="6" t="s">
        <v>73</v>
      </c>
      <c r="AB181" s="6" t="s">
        <v>73</v>
      </c>
      <c r="AC181" s="8"/>
      <c r="AD181" s="8"/>
      <c r="AE181" s="6" t="s">
        <v>73</v>
      </c>
      <c r="AF181" s="6" t="s">
        <v>73</v>
      </c>
      <c r="AG181" s="8"/>
      <c r="AH181" s="8"/>
      <c r="AI181" s="6"/>
      <c r="AJ181" s="6"/>
      <c r="AK181" s="9">
        <v>1</v>
      </c>
      <c r="AL181" s="9"/>
      <c r="AM181" s="6"/>
      <c r="AN181" s="6"/>
      <c r="AO181" s="8"/>
      <c r="AP181" s="8"/>
      <c r="AQ181" s="6"/>
      <c r="AR181" s="6"/>
      <c r="AS181" s="8"/>
      <c r="AT181" s="8"/>
      <c r="AU181" s="6"/>
      <c r="AV181" s="6"/>
      <c r="AW181" s="8"/>
      <c r="AX181" s="8"/>
      <c r="AY181" s="6"/>
      <c r="AZ181" s="6"/>
      <c r="BA181" s="8"/>
      <c r="BB181" s="8"/>
      <c r="BC181" s="6" t="s">
        <v>73</v>
      </c>
      <c r="BD181" s="6" t="s">
        <v>73</v>
      </c>
      <c r="BE181" s="8"/>
      <c r="BF181" s="8"/>
      <c r="BG181" s="6" t="s">
        <v>73</v>
      </c>
      <c r="BH181" s="6" t="s">
        <v>73</v>
      </c>
      <c r="BI181" s="8"/>
      <c r="BJ181" s="8"/>
      <c r="BK181" s="6" t="s">
        <v>73</v>
      </c>
      <c r="BL181" s="6" t="s">
        <v>73</v>
      </c>
      <c r="BM181" s="8"/>
      <c r="BN181" s="8"/>
      <c r="BO181" s="6" t="s">
        <v>73</v>
      </c>
      <c r="BP181" s="6" t="s">
        <v>73</v>
      </c>
    </row>
    <row r="182" spans="1:68" ht="90" x14ac:dyDescent="0.25">
      <c r="A182" s="5" t="s">
        <v>633</v>
      </c>
      <c r="B182" s="5" t="s">
        <v>69</v>
      </c>
      <c r="C182" s="6" t="s">
        <v>73</v>
      </c>
      <c r="D182" s="5" t="s">
        <v>261</v>
      </c>
      <c r="E182" s="5" t="s">
        <v>114</v>
      </c>
      <c r="F182" s="5" t="s">
        <v>201</v>
      </c>
      <c r="G182" s="7">
        <v>5</v>
      </c>
      <c r="H182" s="6" t="s">
        <v>677</v>
      </c>
      <c r="I182" s="7">
        <v>3</v>
      </c>
      <c r="J182" s="5" t="s">
        <v>682</v>
      </c>
      <c r="K182" s="6" t="s">
        <v>683</v>
      </c>
      <c r="L182" s="5" t="s">
        <v>261</v>
      </c>
      <c r="M182" s="9">
        <v>1</v>
      </c>
      <c r="N182" s="9">
        <v>1</v>
      </c>
      <c r="O182" s="6" t="s">
        <v>679</v>
      </c>
      <c r="P182" s="10">
        <v>45139</v>
      </c>
      <c r="Q182" s="10">
        <v>45230</v>
      </c>
      <c r="R182" s="9">
        <f t="shared" si="4"/>
        <v>0</v>
      </c>
      <c r="S182" s="11">
        <f t="shared" si="5"/>
        <v>0</v>
      </c>
      <c r="T182" s="5" t="s">
        <v>73</v>
      </c>
      <c r="U182" s="8"/>
      <c r="V182" s="8"/>
      <c r="W182" s="6" t="s">
        <v>73</v>
      </c>
      <c r="X182" s="6" t="s">
        <v>73</v>
      </c>
      <c r="Y182" s="8"/>
      <c r="Z182" s="8"/>
      <c r="AA182" s="6" t="s">
        <v>73</v>
      </c>
      <c r="AB182" s="6" t="s">
        <v>73</v>
      </c>
      <c r="AC182" s="8"/>
      <c r="AD182" s="8"/>
      <c r="AE182" s="6" t="s">
        <v>73</v>
      </c>
      <c r="AF182" s="6" t="s">
        <v>73</v>
      </c>
      <c r="AG182" s="8"/>
      <c r="AH182" s="8"/>
      <c r="AI182" s="6"/>
      <c r="AJ182" s="6"/>
      <c r="AK182" s="8"/>
      <c r="AL182" s="8"/>
      <c r="AM182" s="6"/>
      <c r="AN182" s="6"/>
      <c r="AO182" s="8"/>
      <c r="AP182" s="8"/>
      <c r="AQ182" s="6"/>
      <c r="AR182" s="6"/>
      <c r="AS182" s="8"/>
      <c r="AT182" s="8"/>
      <c r="AU182" s="6"/>
      <c r="AV182" s="6"/>
      <c r="AW182" s="8"/>
      <c r="AX182" s="8"/>
      <c r="AY182" s="6"/>
      <c r="AZ182" s="6"/>
      <c r="BA182" s="8"/>
      <c r="BB182" s="8"/>
      <c r="BC182" s="6" t="s">
        <v>73</v>
      </c>
      <c r="BD182" s="6" t="s">
        <v>73</v>
      </c>
      <c r="BE182" s="9">
        <v>1</v>
      </c>
      <c r="BF182" s="8"/>
      <c r="BG182" s="6" t="s">
        <v>73</v>
      </c>
      <c r="BH182" s="6" t="s">
        <v>73</v>
      </c>
      <c r="BI182" s="8"/>
      <c r="BJ182" s="8"/>
      <c r="BK182" s="6" t="s">
        <v>73</v>
      </c>
      <c r="BL182" s="6" t="s">
        <v>73</v>
      </c>
      <c r="BM182" s="8"/>
      <c r="BN182" s="8"/>
      <c r="BO182" s="6" t="s">
        <v>73</v>
      </c>
      <c r="BP182" s="6" t="s">
        <v>73</v>
      </c>
    </row>
    <row r="183" spans="1:68" ht="90" x14ac:dyDescent="0.25">
      <c r="A183" s="5" t="s">
        <v>633</v>
      </c>
      <c r="B183" s="5" t="s">
        <v>69</v>
      </c>
      <c r="C183" s="6" t="s">
        <v>73</v>
      </c>
      <c r="D183" s="5" t="s">
        <v>261</v>
      </c>
      <c r="E183" s="5" t="s">
        <v>114</v>
      </c>
      <c r="F183" s="5" t="s">
        <v>201</v>
      </c>
      <c r="G183" s="7">
        <v>5</v>
      </c>
      <c r="H183" s="6" t="s">
        <v>677</v>
      </c>
      <c r="I183" s="7">
        <v>4</v>
      </c>
      <c r="J183" s="5" t="s">
        <v>684</v>
      </c>
      <c r="K183" s="6" t="s">
        <v>685</v>
      </c>
      <c r="L183" s="5" t="s">
        <v>261</v>
      </c>
      <c r="M183" s="9">
        <v>1</v>
      </c>
      <c r="N183" s="9">
        <v>1</v>
      </c>
      <c r="O183" s="6" t="s">
        <v>679</v>
      </c>
      <c r="P183" s="10">
        <v>45108</v>
      </c>
      <c r="Q183" s="10">
        <v>45230</v>
      </c>
      <c r="R183" s="9">
        <f t="shared" si="4"/>
        <v>0</v>
      </c>
      <c r="S183" s="11">
        <f t="shared" si="5"/>
        <v>0</v>
      </c>
      <c r="T183" s="5" t="s">
        <v>73</v>
      </c>
      <c r="U183" s="8"/>
      <c r="V183" s="8"/>
      <c r="W183" s="6" t="s">
        <v>73</v>
      </c>
      <c r="X183" s="6" t="s">
        <v>73</v>
      </c>
      <c r="Y183" s="8"/>
      <c r="Z183" s="8"/>
      <c r="AA183" s="6" t="s">
        <v>73</v>
      </c>
      <c r="AB183" s="6" t="s">
        <v>73</v>
      </c>
      <c r="AC183" s="8"/>
      <c r="AD183" s="8"/>
      <c r="AE183" s="6" t="s">
        <v>73</v>
      </c>
      <c r="AF183" s="6" t="s">
        <v>73</v>
      </c>
      <c r="AG183" s="8"/>
      <c r="AH183" s="8"/>
      <c r="AI183" s="6"/>
      <c r="AJ183" s="6"/>
      <c r="AK183" s="8"/>
      <c r="AL183" s="8"/>
      <c r="AM183" s="6"/>
      <c r="AN183" s="6"/>
      <c r="AO183" s="8"/>
      <c r="AP183" s="8"/>
      <c r="AQ183" s="6"/>
      <c r="AR183" s="6"/>
      <c r="AS183" s="8"/>
      <c r="AT183" s="8"/>
      <c r="AU183" s="6"/>
      <c r="AV183" s="6"/>
      <c r="AW183" s="8"/>
      <c r="AX183" s="8"/>
      <c r="AY183" s="6"/>
      <c r="AZ183" s="6"/>
      <c r="BA183" s="8"/>
      <c r="BB183" s="8"/>
      <c r="BC183" s="6" t="s">
        <v>73</v>
      </c>
      <c r="BD183" s="6" t="s">
        <v>73</v>
      </c>
      <c r="BE183" s="9">
        <v>1</v>
      </c>
      <c r="BF183" s="8"/>
      <c r="BG183" s="6" t="s">
        <v>73</v>
      </c>
      <c r="BH183" s="6" t="s">
        <v>73</v>
      </c>
      <c r="BI183" s="8"/>
      <c r="BJ183" s="8"/>
      <c r="BK183" s="6" t="s">
        <v>73</v>
      </c>
      <c r="BL183" s="6" t="s">
        <v>73</v>
      </c>
      <c r="BM183" s="8"/>
      <c r="BN183" s="8"/>
      <c r="BO183" s="6" t="s">
        <v>73</v>
      </c>
      <c r="BP183" s="6" t="s">
        <v>73</v>
      </c>
    </row>
    <row r="184" spans="1:68" ht="90" x14ac:dyDescent="0.25">
      <c r="A184" s="5" t="s">
        <v>633</v>
      </c>
      <c r="B184" s="5" t="s">
        <v>69</v>
      </c>
      <c r="C184" s="6" t="s">
        <v>73</v>
      </c>
      <c r="D184" s="5" t="s">
        <v>261</v>
      </c>
      <c r="E184" s="5" t="s">
        <v>114</v>
      </c>
      <c r="F184" s="5" t="s">
        <v>201</v>
      </c>
      <c r="G184" s="7">
        <v>5</v>
      </c>
      <c r="H184" s="6" t="s">
        <v>677</v>
      </c>
      <c r="I184" s="7">
        <v>5</v>
      </c>
      <c r="J184" s="5" t="s">
        <v>686</v>
      </c>
      <c r="K184" s="6" t="s">
        <v>687</v>
      </c>
      <c r="L184" s="5" t="s">
        <v>261</v>
      </c>
      <c r="M184" s="9">
        <v>1</v>
      </c>
      <c r="N184" s="9">
        <v>1</v>
      </c>
      <c r="O184" s="6" t="s">
        <v>679</v>
      </c>
      <c r="P184" s="10">
        <v>45139</v>
      </c>
      <c r="Q184" s="10">
        <v>45260</v>
      </c>
      <c r="R184" s="9">
        <f t="shared" si="4"/>
        <v>0</v>
      </c>
      <c r="S184" s="11">
        <f t="shared" si="5"/>
        <v>0</v>
      </c>
      <c r="T184" s="5" t="s">
        <v>73</v>
      </c>
      <c r="U184" s="8"/>
      <c r="V184" s="8"/>
      <c r="W184" s="6" t="s">
        <v>73</v>
      </c>
      <c r="X184" s="6" t="s">
        <v>73</v>
      </c>
      <c r="Y184" s="8"/>
      <c r="Z184" s="8"/>
      <c r="AA184" s="6" t="s">
        <v>73</v>
      </c>
      <c r="AB184" s="6" t="s">
        <v>73</v>
      </c>
      <c r="AC184" s="8"/>
      <c r="AD184" s="8"/>
      <c r="AE184" s="6" t="s">
        <v>73</v>
      </c>
      <c r="AF184" s="6" t="s">
        <v>73</v>
      </c>
      <c r="AG184" s="8"/>
      <c r="AH184" s="8"/>
      <c r="AI184" s="6"/>
      <c r="AJ184" s="6"/>
      <c r="AK184" s="8"/>
      <c r="AL184" s="8"/>
      <c r="AM184" s="6"/>
      <c r="AN184" s="6"/>
      <c r="AO184" s="8"/>
      <c r="AP184" s="8"/>
      <c r="AQ184" s="6"/>
      <c r="AR184" s="6"/>
      <c r="AS184" s="8"/>
      <c r="AT184" s="8"/>
      <c r="AU184" s="6"/>
      <c r="AV184" s="6"/>
      <c r="AW184" s="8"/>
      <c r="AX184" s="8"/>
      <c r="AY184" s="6"/>
      <c r="AZ184" s="6"/>
      <c r="BA184" s="8"/>
      <c r="BB184" s="8"/>
      <c r="BC184" s="6" t="s">
        <v>73</v>
      </c>
      <c r="BD184" s="6" t="s">
        <v>73</v>
      </c>
      <c r="BE184" s="8"/>
      <c r="BF184" s="8"/>
      <c r="BG184" s="6" t="s">
        <v>73</v>
      </c>
      <c r="BH184" s="6" t="s">
        <v>73</v>
      </c>
      <c r="BI184" s="9">
        <v>1</v>
      </c>
      <c r="BJ184" s="8"/>
      <c r="BK184" s="6" t="s">
        <v>73</v>
      </c>
      <c r="BL184" s="6" t="s">
        <v>73</v>
      </c>
      <c r="BM184" s="8"/>
      <c r="BN184" s="8"/>
      <c r="BO184" s="6" t="s">
        <v>73</v>
      </c>
      <c r="BP184" s="6" t="s">
        <v>73</v>
      </c>
    </row>
    <row r="185" spans="1:68" ht="90" x14ac:dyDescent="0.25">
      <c r="A185" s="5" t="s">
        <v>633</v>
      </c>
      <c r="B185" s="5" t="s">
        <v>69</v>
      </c>
      <c r="C185" s="6" t="s">
        <v>73</v>
      </c>
      <c r="D185" s="5" t="s">
        <v>261</v>
      </c>
      <c r="E185" s="5" t="s">
        <v>114</v>
      </c>
      <c r="F185" s="5" t="s">
        <v>201</v>
      </c>
      <c r="G185" s="7">
        <v>5</v>
      </c>
      <c r="H185" s="6" t="s">
        <v>677</v>
      </c>
      <c r="I185" s="7">
        <v>6</v>
      </c>
      <c r="J185" s="5" t="s">
        <v>688</v>
      </c>
      <c r="K185" s="6" t="s">
        <v>689</v>
      </c>
      <c r="L185" s="5" t="s">
        <v>261</v>
      </c>
      <c r="M185" s="9">
        <v>1</v>
      </c>
      <c r="N185" s="9">
        <v>1</v>
      </c>
      <c r="O185" s="6" t="s">
        <v>679</v>
      </c>
      <c r="P185" s="10">
        <v>45170</v>
      </c>
      <c r="Q185" s="10">
        <v>45291</v>
      </c>
      <c r="R185" s="9">
        <f t="shared" si="4"/>
        <v>0</v>
      </c>
      <c r="S185" s="11">
        <f t="shared" si="5"/>
        <v>0</v>
      </c>
      <c r="T185" s="5" t="s">
        <v>73</v>
      </c>
      <c r="U185" s="8"/>
      <c r="V185" s="8"/>
      <c r="W185" s="6" t="s">
        <v>73</v>
      </c>
      <c r="X185" s="6" t="s">
        <v>73</v>
      </c>
      <c r="Y185" s="8"/>
      <c r="Z185" s="8"/>
      <c r="AA185" s="6" t="s">
        <v>73</v>
      </c>
      <c r="AB185" s="6" t="s">
        <v>73</v>
      </c>
      <c r="AC185" s="8"/>
      <c r="AD185" s="8"/>
      <c r="AE185" s="6" t="s">
        <v>73</v>
      </c>
      <c r="AF185" s="6" t="s">
        <v>73</v>
      </c>
      <c r="AG185" s="8"/>
      <c r="AH185" s="8"/>
      <c r="AI185" s="6"/>
      <c r="AJ185" s="6"/>
      <c r="AK185" s="8"/>
      <c r="AL185" s="8"/>
      <c r="AM185" s="6"/>
      <c r="AN185" s="6"/>
      <c r="AO185" s="8"/>
      <c r="AP185" s="8"/>
      <c r="AQ185" s="6"/>
      <c r="AR185" s="6"/>
      <c r="AS185" s="8"/>
      <c r="AT185" s="8"/>
      <c r="AU185" s="6"/>
      <c r="AV185" s="6"/>
      <c r="AW185" s="8"/>
      <c r="AX185" s="8"/>
      <c r="AY185" s="6"/>
      <c r="AZ185" s="6"/>
      <c r="BA185" s="8"/>
      <c r="BB185" s="8"/>
      <c r="BC185" s="6" t="s">
        <v>73</v>
      </c>
      <c r="BD185" s="6" t="s">
        <v>73</v>
      </c>
      <c r="BE185" s="9">
        <v>1</v>
      </c>
      <c r="BF185" s="8"/>
      <c r="BG185" s="6" t="s">
        <v>73</v>
      </c>
      <c r="BH185" s="6" t="s">
        <v>73</v>
      </c>
      <c r="BI185" s="8"/>
      <c r="BJ185" s="8"/>
      <c r="BK185" s="6" t="s">
        <v>73</v>
      </c>
      <c r="BL185" s="6" t="s">
        <v>73</v>
      </c>
      <c r="BM185" s="8"/>
      <c r="BN185" s="8"/>
      <c r="BO185" s="6" t="s">
        <v>73</v>
      </c>
      <c r="BP185" s="6" t="s">
        <v>73</v>
      </c>
    </row>
    <row r="186" spans="1:68" ht="90" x14ac:dyDescent="0.25">
      <c r="A186" s="5" t="s">
        <v>633</v>
      </c>
      <c r="B186" s="5" t="s">
        <v>69</v>
      </c>
      <c r="C186" s="6" t="s">
        <v>73</v>
      </c>
      <c r="D186" s="5" t="s">
        <v>261</v>
      </c>
      <c r="E186" s="5" t="s">
        <v>114</v>
      </c>
      <c r="F186" s="5" t="s">
        <v>201</v>
      </c>
      <c r="G186" s="7">
        <v>5</v>
      </c>
      <c r="H186" s="6" t="s">
        <v>677</v>
      </c>
      <c r="I186" s="7">
        <v>7</v>
      </c>
      <c r="J186" s="5" t="s">
        <v>690</v>
      </c>
      <c r="K186" s="6" t="s">
        <v>691</v>
      </c>
      <c r="L186" s="5" t="s">
        <v>261</v>
      </c>
      <c r="M186" s="9">
        <v>1</v>
      </c>
      <c r="N186" s="9">
        <v>1</v>
      </c>
      <c r="O186" s="6" t="s">
        <v>679</v>
      </c>
      <c r="P186" s="10">
        <v>45108</v>
      </c>
      <c r="Q186" s="10">
        <v>45199</v>
      </c>
      <c r="R186" s="9">
        <f t="shared" si="4"/>
        <v>0</v>
      </c>
      <c r="S186" s="11">
        <f t="shared" si="5"/>
        <v>0</v>
      </c>
      <c r="T186" s="5" t="s">
        <v>73</v>
      </c>
      <c r="U186" s="8"/>
      <c r="V186" s="8"/>
      <c r="W186" s="6" t="s">
        <v>73</v>
      </c>
      <c r="X186" s="6" t="s">
        <v>73</v>
      </c>
      <c r="Y186" s="8"/>
      <c r="Z186" s="8"/>
      <c r="AA186" s="6" t="s">
        <v>73</v>
      </c>
      <c r="AB186" s="6" t="s">
        <v>73</v>
      </c>
      <c r="AC186" s="8"/>
      <c r="AD186" s="8"/>
      <c r="AE186" s="6" t="s">
        <v>73</v>
      </c>
      <c r="AF186" s="6" t="s">
        <v>73</v>
      </c>
      <c r="AG186" s="8"/>
      <c r="AH186" s="8"/>
      <c r="AI186" s="6"/>
      <c r="AJ186" s="6"/>
      <c r="AK186" s="8"/>
      <c r="AL186" s="8"/>
      <c r="AM186" s="6"/>
      <c r="AN186" s="6"/>
      <c r="AO186" s="8"/>
      <c r="AP186" s="8"/>
      <c r="AQ186" s="6"/>
      <c r="AR186" s="6"/>
      <c r="AS186" s="8"/>
      <c r="AT186" s="8"/>
      <c r="AU186" s="6"/>
      <c r="AV186" s="6"/>
      <c r="AW186" s="8"/>
      <c r="AX186" s="8"/>
      <c r="AY186" s="6"/>
      <c r="AZ186" s="6"/>
      <c r="BA186" s="9">
        <v>1</v>
      </c>
      <c r="BB186" s="8"/>
      <c r="BC186" s="6" t="s">
        <v>73</v>
      </c>
      <c r="BD186" s="6" t="s">
        <v>73</v>
      </c>
      <c r="BE186" s="8"/>
      <c r="BF186" s="8"/>
      <c r="BG186" s="6" t="s">
        <v>73</v>
      </c>
      <c r="BH186" s="6" t="s">
        <v>73</v>
      </c>
      <c r="BI186" s="8"/>
      <c r="BJ186" s="8"/>
      <c r="BK186" s="6" t="s">
        <v>73</v>
      </c>
      <c r="BL186" s="6" t="s">
        <v>73</v>
      </c>
      <c r="BM186" s="8"/>
      <c r="BN186" s="8"/>
      <c r="BO186" s="6" t="s">
        <v>73</v>
      </c>
      <c r="BP186" s="6" t="s">
        <v>73</v>
      </c>
    </row>
    <row r="187" spans="1:68" ht="105" x14ac:dyDescent="0.25">
      <c r="A187" s="5" t="s">
        <v>633</v>
      </c>
      <c r="B187" s="5" t="s">
        <v>69</v>
      </c>
      <c r="C187" s="6" t="s">
        <v>73</v>
      </c>
      <c r="D187" s="5" t="s">
        <v>261</v>
      </c>
      <c r="E187" s="5" t="s">
        <v>114</v>
      </c>
      <c r="F187" s="5" t="s">
        <v>201</v>
      </c>
      <c r="G187" s="7">
        <v>5</v>
      </c>
      <c r="H187" s="6" t="s">
        <v>677</v>
      </c>
      <c r="I187" s="7">
        <v>8</v>
      </c>
      <c r="J187" s="5" t="s">
        <v>692</v>
      </c>
      <c r="K187" s="6" t="s">
        <v>693</v>
      </c>
      <c r="L187" s="5" t="s">
        <v>261</v>
      </c>
      <c r="M187" s="9">
        <v>2</v>
      </c>
      <c r="N187" s="9">
        <v>2</v>
      </c>
      <c r="O187" s="6" t="s">
        <v>679</v>
      </c>
      <c r="P187" s="10">
        <v>45078</v>
      </c>
      <c r="Q187" s="10">
        <v>45291</v>
      </c>
      <c r="R187" s="9">
        <f t="shared" si="4"/>
        <v>0</v>
      </c>
      <c r="S187" s="11">
        <f t="shared" si="5"/>
        <v>0</v>
      </c>
      <c r="T187" s="5" t="s">
        <v>73</v>
      </c>
      <c r="U187" s="8"/>
      <c r="V187" s="8"/>
      <c r="W187" s="6" t="s">
        <v>73</v>
      </c>
      <c r="X187" s="6" t="s">
        <v>73</v>
      </c>
      <c r="Y187" s="8"/>
      <c r="Z187" s="8"/>
      <c r="AA187" s="6" t="s">
        <v>73</v>
      </c>
      <c r="AB187" s="6" t="s">
        <v>73</v>
      </c>
      <c r="AC187" s="8"/>
      <c r="AD187" s="8"/>
      <c r="AE187" s="6" t="s">
        <v>73</v>
      </c>
      <c r="AF187" s="6" t="s">
        <v>73</v>
      </c>
      <c r="AG187" s="8"/>
      <c r="AH187" s="8"/>
      <c r="AI187" s="6"/>
      <c r="AJ187" s="6"/>
      <c r="AK187" s="8"/>
      <c r="AL187" s="8"/>
      <c r="AM187" s="6"/>
      <c r="AN187" s="6"/>
      <c r="AO187" s="9">
        <v>1</v>
      </c>
      <c r="AP187" s="9"/>
      <c r="AQ187" s="6"/>
      <c r="AR187" s="6"/>
      <c r="AS187" s="8"/>
      <c r="AT187" s="8"/>
      <c r="AU187" s="6"/>
      <c r="AV187" s="6"/>
      <c r="AW187" s="8"/>
      <c r="AX187" s="8"/>
      <c r="AY187" s="6"/>
      <c r="AZ187" s="6"/>
      <c r="BA187" s="8"/>
      <c r="BB187" s="8"/>
      <c r="BC187" s="6" t="s">
        <v>73</v>
      </c>
      <c r="BD187" s="6" t="s">
        <v>73</v>
      </c>
      <c r="BE187" s="8"/>
      <c r="BF187" s="8"/>
      <c r="BG187" s="6" t="s">
        <v>73</v>
      </c>
      <c r="BH187" s="6" t="s">
        <v>73</v>
      </c>
      <c r="BI187" s="9">
        <v>1</v>
      </c>
      <c r="BJ187" s="8"/>
      <c r="BK187" s="6" t="s">
        <v>73</v>
      </c>
      <c r="BL187" s="6" t="s">
        <v>73</v>
      </c>
      <c r="BM187" s="8"/>
      <c r="BN187" s="8"/>
      <c r="BO187" s="6" t="s">
        <v>73</v>
      </c>
      <c r="BP187" s="6" t="s">
        <v>73</v>
      </c>
    </row>
    <row r="188" spans="1:68" ht="75" x14ac:dyDescent="0.25">
      <c r="A188" s="5" t="s">
        <v>633</v>
      </c>
      <c r="B188" s="5" t="s">
        <v>69</v>
      </c>
      <c r="C188" s="6" t="s">
        <v>70</v>
      </c>
      <c r="D188" s="5" t="s">
        <v>113</v>
      </c>
      <c r="E188" s="5" t="s">
        <v>114</v>
      </c>
      <c r="F188" s="5" t="s">
        <v>694</v>
      </c>
      <c r="G188" s="7">
        <v>6</v>
      </c>
      <c r="H188" s="6" t="s">
        <v>695</v>
      </c>
      <c r="I188" s="7">
        <v>1</v>
      </c>
      <c r="J188" s="5" t="s">
        <v>696</v>
      </c>
      <c r="K188" s="6" t="s">
        <v>697</v>
      </c>
      <c r="L188" s="5" t="s">
        <v>119</v>
      </c>
      <c r="M188" s="8"/>
      <c r="N188" s="9">
        <v>4</v>
      </c>
      <c r="O188" s="6" t="s">
        <v>698</v>
      </c>
      <c r="P188" s="10">
        <v>44958</v>
      </c>
      <c r="Q188" s="10">
        <v>45230</v>
      </c>
      <c r="R188" s="9">
        <f t="shared" si="4"/>
        <v>1</v>
      </c>
      <c r="S188" s="11">
        <f t="shared" si="5"/>
        <v>0.25</v>
      </c>
      <c r="T188" s="5" t="s">
        <v>73</v>
      </c>
      <c r="U188" s="8"/>
      <c r="V188" s="8"/>
      <c r="W188" s="6" t="s">
        <v>73</v>
      </c>
      <c r="X188" s="6" t="s">
        <v>73</v>
      </c>
      <c r="Y188" s="9">
        <v>1</v>
      </c>
      <c r="Z188" s="9">
        <v>1</v>
      </c>
      <c r="AA188" s="6" t="s">
        <v>699</v>
      </c>
      <c r="AB188" s="6" t="s">
        <v>700</v>
      </c>
      <c r="AC188" s="8"/>
      <c r="AD188" s="8"/>
      <c r="AE188" s="6" t="s">
        <v>73</v>
      </c>
      <c r="AF188" s="6" t="s">
        <v>73</v>
      </c>
      <c r="AG188" s="9">
        <v>1</v>
      </c>
      <c r="AH188" s="9"/>
      <c r="AI188" s="6"/>
      <c r="AJ188" s="6"/>
      <c r="AK188" s="8"/>
      <c r="AL188" s="8"/>
      <c r="AM188" s="6"/>
      <c r="AN188" s="6"/>
      <c r="AO188" s="8"/>
      <c r="AP188" s="8"/>
      <c r="AQ188" s="6"/>
      <c r="AR188" s="6"/>
      <c r="AS188" s="9">
        <v>1</v>
      </c>
      <c r="AT188" s="9"/>
      <c r="AU188" s="6"/>
      <c r="AV188" s="6"/>
      <c r="AW188" s="8"/>
      <c r="AX188" s="8"/>
      <c r="AY188" s="6"/>
      <c r="AZ188" s="6"/>
      <c r="BA188" s="8"/>
      <c r="BB188" s="8"/>
      <c r="BC188" s="6" t="s">
        <v>73</v>
      </c>
      <c r="BD188" s="6" t="s">
        <v>73</v>
      </c>
      <c r="BE188" s="9">
        <v>1</v>
      </c>
      <c r="BF188" s="8"/>
      <c r="BG188" s="6" t="s">
        <v>73</v>
      </c>
      <c r="BH188" s="6" t="s">
        <v>73</v>
      </c>
      <c r="BI188" s="8"/>
      <c r="BJ188" s="8"/>
      <c r="BK188" s="6" t="s">
        <v>73</v>
      </c>
      <c r="BL188" s="6" t="s">
        <v>73</v>
      </c>
      <c r="BM188" s="8"/>
      <c r="BN188" s="8"/>
      <c r="BO188" s="6" t="s">
        <v>73</v>
      </c>
      <c r="BP188" s="6" t="s">
        <v>73</v>
      </c>
    </row>
    <row r="189" spans="1:68" ht="75" x14ac:dyDescent="0.25">
      <c r="A189" s="5" t="s">
        <v>633</v>
      </c>
      <c r="B189" s="5" t="s">
        <v>69</v>
      </c>
      <c r="C189" s="6" t="s">
        <v>70</v>
      </c>
      <c r="D189" s="5" t="s">
        <v>113</v>
      </c>
      <c r="E189" s="5" t="s">
        <v>114</v>
      </c>
      <c r="F189" s="5" t="s">
        <v>694</v>
      </c>
      <c r="G189" s="7">
        <v>6</v>
      </c>
      <c r="H189" s="6" t="s">
        <v>695</v>
      </c>
      <c r="I189" s="7">
        <v>2</v>
      </c>
      <c r="J189" s="5" t="s">
        <v>701</v>
      </c>
      <c r="K189" s="6" t="s">
        <v>702</v>
      </c>
      <c r="L189" s="5" t="s">
        <v>119</v>
      </c>
      <c r="M189" s="8"/>
      <c r="N189" s="9">
        <v>1</v>
      </c>
      <c r="O189" s="6" t="s">
        <v>698</v>
      </c>
      <c r="P189" s="10">
        <v>45170</v>
      </c>
      <c r="Q189" s="10">
        <v>45291</v>
      </c>
      <c r="R189" s="9">
        <f t="shared" si="4"/>
        <v>0</v>
      </c>
      <c r="S189" s="11">
        <f t="shared" si="5"/>
        <v>0</v>
      </c>
      <c r="T189" s="5" t="s">
        <v>73</v>
      </c>
      <c r="U189" s="8"/>
      <c r="V189" s="8"/>
      <c r="W189" s="6" t="s">
        <v>73</v>
      </c>
      <c r="X189" s="6" t="s">
        <v>73</v>
      </c>
      <c r="Y189" s="8"/>
      <c r="Z189" s="8"/>
      <c r="AA189" s="6" t="s">
        <v>73</v>
      </c>
      <c r="AB189" s="6" t="s">
        <v>73</v>
      </c>
      <c r="AC189" s="8"/>
      <c r="AD189" s="8"/>
      <c r="AE189" s="6" t="s">
        <v>73</v>
      </c>
      <c r="AF189" s="6" t="s">
        <v>73</v>
      </c>
      <c r="AG189" s="8"/>
      <c r="AH189" s="8"/>
      <c r="AI189" s="6"/>
      <c r="AJ189" s="6"/>
      <c r="AK189" s="8"/>
      <c r="AL189" s="8"/>
      <c r="AM189" s="6"/>
      <c r="AN189" s="6"/>
      <c r="AO189" s="8"/>
      <c r="AP189" s="8"/>
      <c r="AQ189" s="6"/>
      <c r="AR189" s="6"/>
      <c r="AS189" s="8"/>
      <c r="AT189" s="8"/>
      <c r="AU189" s="6"/>
      <c r="AV189" s="6"/>
      <c r="AW189" s="8"/>
      <c r="AX189" s="8"/>
      <c r="AY189" s="6"/>
      <c r="AZ189" s="6"/>
      <c r="BA189" s="8"/>
      <c r="BB189" s="8"/>
      <c r="BC189" s="6" t="s">
        <v>73</v>
      </c>
      <c r="BD189" s="6" t="s">
        <v>73</v>
      </c>
      <c r="BE189" s="8"/>
      <c r="BF189" s="8"/>
      <c r="BG189" s="6" t="s">
        <v>73</v>
      </c>
      <c r="BH189" s="6" t="s">
        <v>73</v>
      </c>
      <c r="BI189" s="8"/>
      <c r="BJ189" s="8"/>
      <c r="BK189" s="6" t="s">
        <v>73</v>
      </c>
      <c r="BL189" s="6" t="s">
        <v>73</v>
      </c>
      <c r="BM189" s="9">
        <v>1</v>
      </c>
      <c r="BN189" s="8"/>
      <c r="BO189" s="6" t="s">
        <v>73</v>
      </c>
      <c r="BP189" s="6" t="s">
        <v>73</v>
      </c>
    </row>
    <row r="190" spans="1:68" ht="135" x14ac:dyDescent="0.25">
      <c r="A190" s="5" t="s">
        <v>633</v>
      </c>
      <c r="B190" s="5" t="s">
        <v>69</v>
      </c>
      <c r="C190" s="6" t="s">
        <v>70</v>
      </c>
      <c r="D190" s="5" t="s">
        <v>113</v>
      </c>
      <c r="E190" s="5" t="s">
        <v>114</v>
      </c>
      <c r="F190" s="5" t="s">
        <v>694</v>
      </c>
      <c r="G190" s="7">
        <v>6</v>
      </c>
      <c r="H190" s="6" t="s">
        <v>695</v>
      </c>
      <c r="I190" s="7">
        <v>3</v>
      </c>
      <c r="J190" s="5" t="s">
        <v>703</v>
      </c>
      <c r="K190" s="6" t="s">
        <v>704</v>
      </c>
      <c r="L190" s="5" t="s">
        <v>119</v>
      </c>
      <c r="M190" s="8"/>
      <c r="N190" s="9">
        <v>3</v>
      </c>
      <c r="O190" s="6" t="s">
        <v>698</v>
      </c>
      <c r="P190" s="10">
        <v>45019</v>
      </c>
      <c r="Q190" s="10">
        <v>45168</v>
      </c>
      <c r="R190" s="9">
        <f t="shared" si="4"/>
        <v>0</v>
      </c>
      <c r="S190" s="11">
        <f t="shared" si="5"/>
        <v>0</v>
      </c>
      <c r="T190" s="5" t="s">
        <v>73</v>
      </c>
      <c r="U190" s="8"/>
      <c r="V190" s="8"/>
      <c r="W190" s="6" t="s">
        <v>73</v>
      </c>
      <c r="X190" s="6" t="s">
        <v>73</v>
      </c>
      <c r="Y190" s="8"/>
      <c r="Z190" s="8"/>
      <c r="AA190" s="6" t="s">
        <v>73</v>
      </c>
      <c r="AB190" s="6" t="s">
        <v>73</v>
      </c>
      <c r="AC190" s="8"/>
      <c r="AD190" s="8"/>
      <c r="AE190" s="6" t="s">
        <v>73</v>
      </c>
      <c r="AF190" s="6" t="s">
        <v>73</v>
      </c>
      <c r="AG190" s="9">
        <v>1</v>
      </c>
      <c r="AH190" s="9"/>
      <c r="AI190" s="6"/>
      <c r="AJ190" s="6"/>
      <c r="AK190" s="8"/>
      <c r="AL190" s="8"/>
      <c r="AM190" s="6"/>
      <c r="AN190" s="6"/>
      <c r="AO190" s="8"/>
      <c r="AP190" s="8"/>
      <c r="AQ190" s="6"/>
      <c r="AR190" s="6"/>
      <c r="AS190" s="8"/>
      <c r="AT190" s="8"/>
      <c r="AU190" s="6"/>
      <c r="AV190" s="6"/>
      <c r="AW190" s="9">
        <v>1</v>
      </c>
      <c r="AX190" s="9"/>
      <c r="AY190" s="6"/>
      <c r="AZ190" s="6"/>
      <c r="BA190" s="8"/>
      <c r="BB190" s="8"/>
      <c r="BC190" s="6" t="s">
        <v>73</v>
      </c>
      <c r="BD190" s="6" t="s">
        <v>73</v>
      </c>
      <c r="BE190" s="8"/>
      <c r="BF190" s="8"/>
      <c r="BG190" s="6" t="s">
        <v>73</v>
      </c>
      <c r="BH190" s="6" t="s">
        <v>73</v>
      </c>
      <c r="BI190" s="9">
        <v>1</v>
      </c>
      <c r="BJ190" s="8"/>
      <c r="BK190" s="6" t="s">
        <v>73</v>
      </c>
      <c r="BL190" s="6" t="s">
        <v>73</v>
      </c>
      <c r="BM190" s="8"/>
      <c r="BN190" s="8"/>
      <c r="BO190" s="6" t="s">
        <v>73</v>
      </c>
      <c r="BP190" s="6" t="s">
        <v>73</v>
      </c>
    </row>
    <row r="191" spans="1:68" ht="105" x14ac:dyDescent="0.25">
      <c r="A191" s="5" t="s">
        <v>633</v>
      </c>
      <c r="B191" s="5" t="s">
        <v>69</v>
      </c>
      <c r="C191" s="6" t="s">
        <v>70</v>
      </c>
      <c r="D191" s="5" t="s">
        <v>113</v>
      </c>
      <c r="E191" s="5" t="s">
        <v>114</v>
      </c>
      <c r="F191" s="5" t="s">
        <v>694</v>
      </c>
      <c r="G191" s="7">
        <v>6</v>
      </c>
      <c r="H191" s="6" t="s">
        <v>695</v>
      </c>
      <c r="I191" s="7">
        <v>4</v>
      </c>
      <c r="J191" s="5" t="s">
        <v>705</v>
      </c>
      <c r="K191" s="6" t="s">
        <v>637</v>
      </c>
      <c r="L191" s="5" t="s">
        <v>119</v>
      </c>
      <c r="M191" s="8"/>
      <c r="N191" s="9">
        <v>2</v>
      </c>
      <c r="O191" s="6" t="s">
        <v>698</v>
      </c>
      <c r="P191" s="10">
        <v>44986</v>
      </c>
      <c r="Q191" s="10">
        <v>45138</v>
      </c>
      <c r="R191" s="9">
        <f t="shared" si="4"/>
        <v>1</v>
      </c>
      <c r="S191" s="11">
        <f t="shared" si="5"/>
        <v>0.5</v>
      </c>
      <c r="T191" s="5" t="s">
        <v>73</v>
      </c>
      <c r="U191" s="8"/>
      <c r="V191" s="8"/>
      <c r="W191" s="6" t="s">
        <v>73</v>
      </c>
      <c r="X191" s="6" t="s">
        <v>73</v>
      </c>
      <c r="Y191" s="8"/>
      <c r="Z191" s="8"/>
      <c r="AA191" s="6" t="s">
        <v>73</v>
      </c>
      <c r="AB191" s="6" t="s">
        <v>73</v>
      </c>
      <c r="AC191" s="9">
        <v>1</v>
      </c>
      <c r="AD191" s="9">
        <v>1</v>
      </c>
      <c r="AE191" s="6" t="s">
        <v>706</v>
      </c>
      <c r="AF191" s="6" t="s">
        <v>707</v>
      </c>
      <c r="AG191" s="8"/>
      <c r="AH191" s="8"/>
      <c r="AI191" s="6"/>
      <c r="AJ191" s="6"/>
      <c r="AK191" s="8"/>
      <c r="AL191" s="8"/>
      <c r="AM191" s="6"/>
      <c r="AN191" s="6"/>
      <c r="AO191" s="8"/>
      <c r="AP191" s="8"/>
      <c r="AQ191" s="6"/>
      <c r="AR191" s="6"/>
      <c r="AS191" s="9">
        <v>1</v>
      </c>
      <c r="AT191" s="9"/>
      <c r="AU191" s="6"/>
      <c r="AV191" s="6"/>
      <c r="AW191" s="8"/>
      <c r="AX191" s="8"/>
      <c r="AY191" s="6"/>
      <c r="AZ191" s="6"/>
      <c r="BA191" s="8"/>
      <c r="BB191" s="8"/>
      <c r="BC191" s="6" t="s">
        <v>73</v>
      </c>
      <c r="BD191" s="6" t="s">
        <v>73</v>
      </c>
      <c r="BE191" s="8"/>
      <c r="BF191" s="8"/>
      <c r="BG191" s="6" t="s">
        <v>73</v>
      </c>
      <c r="BH191" s="6" t="s">
        <v>73</v>
      </c>
      <c r="BI191" s="8"/>
      <c r="BJ191" s="8"/>
      <c r="BK191" s="6" t="s">
        <v>73</v>
      </c>
      <c r="BL191" s="6" t="s">
        <v>73</v>
      </c>
      <c r="BM191" s="8"/>
      <c r="BN191" s="8"/>
      <c r="BO191" s="6" t="s">
        <v>73</v>
      </c>
      <c r="BP191" s="6" t="s">
        <v>73</v>
      </c>
    </row>
    <row r="192" spans="1:68" ht="75" x14ac:dyDescent="0.25">
      <c r="A192" s="5" t="s">
        <v>633</v>
      </c>
      <c r="B192" s="5" t="s">
        <v>69</v>
      </c>
      <c r="C192" s="6" t="s">
        <v>70</v>
      </c>
      <c r="D192" s="5" t="s">
        <v>113</v>
      </c>
      <c r="E192" s="5" t="s">
        <v>114</v>
      </c>
      <c r="F192" s="5" t="s">
        <v>694</v>
      </c>
      <c r="G192" s="7">
        <v>7</v>
      </c>
      <c r="H192" s="6" t="s">
        <v>708</v>
      </c>
      <c r="I192" s="7">
        <v>1</v>
      </c>
      <c r="J192" s="5" t="s">
        <v>709</v>
      </c>
      <c r="K192" s="6" t="s">
        <v>710</v>
      </c>
      <c r="L192" s="5" t="s">
        <v>119</v>
      </c>
      <c r="M192" s="9">
        <v>4</v>
      </c>
      <c r="N192" s="9">
        <v>4</v>
      </c>
      <c r="O192" s="6" t="s">
        <v>698</v>
      </c>
      <c r="P192" s="10">
        <v>44958</v>
      </c>
      <c r="Q192" s="10">
        <v>45260</v>
      </c>
      <c r="R192" s="9">
        <f t="shared" si="4"/>
        <v>1</v>
      </c>
      <c r="S192" s="11">
        <f t="shared" si="5"/>
        <v>0.25</v>
      </c>
      <c r="T192" s="5" t="s">
        <v>73</v>
      </c>
      <c r="U192" s="8"/>
      <c r="V192" s="8"/>
      <c r="W192" s="6" t="s">
        <v>73</v>
      </c>
      <c r="X192" s="6" t="s">
        <v>73</v>
      </c>
      <c r="Y192" s="9">
        <v>1</v>
      </c>
      <c r="Z192" s="9">
        <v>1</v>
      </c>
      <c r="AA192" s="6" t="s">
        <v>711</v>
      </c>
      <c r="AB192" s="6" t="s">
        <v>712</v>
      </c>
      <c r="AC192" s="8"/>
      <c r="AD192" s="8"/>
      <c r="AE192" s="6" t="s">
        <v>73</v>
      </c>
      <c r="AF192" s="6" t="s">
        <v>73</v>
      </c>
      <c r="AG192" s="9">
        <v>1</v>
      </c>
      <c r="AH192" s="9"/>
      <c r="AI192" s="6"/>
      <c r="AJ192" s="6"/>
      <c r="AK192" s="8"/>
      <c r="AL192" s="8"/>
      <c r="AM192" s="6"/>
      <c r="AN192" s="6"/>
      <c r="AO192" s="8"/>
      <c r="AP192" s="8"/>
      <c r="AQ192" s="6"/>
      <c r="AR192" s="6"/>
      <c r="AS192" s="9">
        <v>1</v>
      </c>
      <c r="AT192" s="9"/>
      <c r="AU192" s="6"/>
      <c r="AV192" s="6"/>
      <c r="AW192" s="8"/>
      <c r="AX192" s="8"/>
      <c r="AY192" s="6"/>
      <c r="AZ192" s="6"/>
      <c r="BA192" s="8"/>
      <c r="BB192" s="8"/>
      <c r="BC192" s="6" t="s">
        <v>73</v>
      </c>
      <c r="BD192" s="6" t="s">
        <v>73</v>
      </c>
      <c r="BE192" s="9">
        <v>1</v>
      </c>
      <c r="BF192" s="8"/>
      <c r="BG192" s="6" t="s">
        <v>73</v>
      </c>
      <c r="BH192" s="6" t="s">
        <v>73</v>
      </c>
      <c r="BI192" s="8"/>
      <c r="BJ192" s="8"/>
      <c r="BK192" s="6" t="s">
        <v>73</v>
      </c>
      <c r="BL192" s="6" t="s">
        <v>73</v>
      </c>
      <c r="BM192" s="8"/>
      <c r="BN192" s="8"/>
      <c r="BO192" s="6" t="s">
        <v>73</v>
      </c>
      <c r="BP192" s="6" t="s">
        <v>73</v>
      </c>
    </row>
    <row r="193" spans="1:68" ht="105" x14ac:dyDescent="0.25">
      <c r="A193" s="5" t="s">
        <v>633</v>
      </c>
      <c r="B193" s="5" t="s">
        <v>69</v>
      </c>
      <c r="C193" s="6" t="s">
        <v>70</v>
      </c>
      <c r="D193" s="5" t="s">
        <v>113</v>
      </c>
      <c r="E193" s="5" t="s">
        <v>114</v>
      </c>
      <c r="F193" s="5" t="s">
        <v>694</v>
      </c>
      <c r="G193" s="7">
        <v>7</v>
      </c>
      <c r="H193" s="6" t="s">
        <v>708</v>
      </c>
      <c r="I193" s="7">
        <v>2</v>
      </c>
      <c r="J193" s="5" t="s">
        <v>713</v>
      </c>
      <c r="K193" s="6" t="s">
        <v>714</v>
      </c>
      <c r="L193" s="5" t="s">
        <v>119</v>
      </c>
      <c r="M193" s="9">
        <v>1</v>
      </c>
      <c r="N193" s="9">
        <v>1</v>
      </c>
      <c r="O193" s="6" t="s">
        <v>715</v>
      </c>
      <c r="P193" s="10">
        <v>45231</v>
      </c>
      <c r="Q193" s="10">
        <v>45291</v>
      </c>
      <c r="R193" s="9">
        <f t="shared" si="4"/>
        <v>0</v>
      </c>
      <c r="S193" s="11">
        <f t="shared" si="5"/>
        <v>0</v>
      </c>
      <c r="T193" s="5" t="s">
        <v>73</v>
      </c>
      <c r="U193" s="8"/>
      <c r="V193" s="8"/>
      <c r="W193" s="6" t="s">
        <v>73</v>
      </c>
      <c r="X193" s="6" t="s">
        <v>73</v>
      </c>
      <c r="Y193" s="8"/>
      <c r="Z193" s="8"/>
      <c r="AA193" s="6" t="s">
        <v>73</v>
      </c>
      <c r="AB193" s="6" t="s">
        <v>73</v>
      </c>
      <c r="AC193" s="8"/>
      <c r="AD193" s="8"/>
      <c r="AE193" s="6" t="s">
        <v>73</v>
      </c>
      <c r="AF193" s="6" t="s">
        <v>73</v>
      </c>
      <c r="AG193" s="8"/>
      <c r="AH193" s="8"/>
      <c r="AI193" s="6"/>
      <c r="AJ193" s="6"/>
      <c r="AK193" s="8"/>
      <c r="AL193" s="8"/>
      <c r="AM193" s="6"/>
      <c r="AN193" s="6"/>
      <c r="AO193" s="8"/>
      <c r="AP193" s="8"/>
      <c r="AQ193" s="6"/>
      <c r="AR193" s="6"/>
      <c r="AS193" s="8"/>
      <c r="AT193" s="8"/>
      <c r="AU193" s="6"/>
      <c r="AV193" s="6"/>
      <c r="AW193" s="8"/>
      <c r="AX193" s="8"/>
      <c r="AY193" s="6"/>
      <c r="AZ193" s="6"/>
      <c r="BA193" s="8"/>
      <c r="BB193" s="8"/>
      <c r="BC193" s="6" t="s">
        <v>73</v>
      </c>
      <c r="BD193" s="6" t="s">
        <v>73</v>
      </c>
      <c r="BE193" s="8"/>
      <c r="BF193" s="8"/>
      <c r="BG193" s="6" t="s">
        <v>73</v>
      </c>
      <c r="BH193" s="6" t="s">
        <v>73</v>
      </c>
      <c r="BI193" s="8"/>
      <c r="BJ193" s="8"/>
      <c r="BK193" s="6" t="s">
        <v>73</v>
      </c>
      <c r="BL193" s="6" t="s">
        <v>73</v>
      </c>
      <c r="BM193" s="9">
        <v>1</v>
      </c>
      <c r="BN193" s="8"/>
      <c r="BO193" s="6" t="s">
        <v>73</v>
      </c>
      <c r="BP193" s="6" t="s">
        <v>73</v>
      </c>
    </row>
    <row r="194" spans="1:68" ht="120" x14ac:dyDescent="0.25">
      <c r="A194" s="5" t="s">
        <v>633</v>
      </c>
      <c r="B194" s="5" t="s">
        <v>69</v>
      </c>
      <c r="C194" s="6" t="s">
        <v>70</v>
      </c>
      <c r="D194" s="5" t="s">
        <v>113</v>
      </c>
      <c r="E194" s="5" t="s">
        <v>114</v>
      </c>
      <c r="F194" s="5" t="s">
        <v>694</v>
      </c>
      <c r="G194" s="7">
        <v>7</v>
      </c>
      <c r="H194" s="6" t="s">
        <v>708</v>
      </c>
      <c r="I194" s="7">
        <v>3</v>
      </c>
      <c r="J194" s="5" t="s">
        <v>716</v>
      </c>
      <c r="K194" s="6" t="s">
        <v>717</v>
      </c>
      <c r="L194" s="5" t="s">
        <v>119</v>
      </c>
      <c r="M194" s="8"/>
      <c r="N194" s="9">
        <v>2</v>
      </c>
      <c r="O194" s="6" t="s">
        <v>698</v>
      </c>
      <c r="P194" s="10">
        <v>44958</v>
      </c>
      <c r="Q194" s="10">
        <v>45291</v>
      </c>
      <c r="R194" s="9">
        <f t="shared" si="4"/>
        <v>0</v>
      </c>
      <c r="S194" s="11">
        <f t="shared" si="5"/>
        <v>0</v>
      </c>
      <c r="T194" s="5" t="s">
        <v>73</v>
      </c>
      <c r="U194" s="8"/>
      <c r="V194" s="8"/>
      <c r="W194" s="6" t="s">
        <v>73</v>
      </c>
      <c r="X194" s="6" t="s">
        <v>73</v>
      </c>
      <c r="Y194" s="8"/>
      <c r="Z194" s="8"/>
      <c r="AA194" s="6" t="s">
        <v>73</v>
      </c>
      <c r="AB194" s="6" t="s">
        <v>73</v>
      </c>
      <c r="AC194" s="8"/>
      <c r="AD194" s="8"/>
      <c r="AE194" s="6" t="s">
        <v>73</v>
      </c>
      <c r="AF194" s="6" t="s">
        <v>73</v>
      </c>
      <c r="AG194" s="9">
        <v>1</v>
      </c>
      <c r="AH194" s="9"/>
      <c r="AI194" s="6"/>
      <c r="AJ194" s="6"/>
      <c r="AK194" s="8"/>
      <c r="AL194" s="8"/>
      <c r="AM194" s="6"/>
      <c r="AN194" s="6"/>
      <c r="AO194" s="8"/>
      <c r="AP194" s="8"/>
      <c r="AQ194" s="6"/>
      <c r="AR194" s="6"/>
      <c r="AS194" s="9">
        <v>1</v>
      </c>
      <c r="AT194" s="9"/>
      <c r="AU194" s="6"/>
      <c r="AV194" s="6"/>
      <c r="AW194" s="8"/>
      <c r="AX194" s="8"/>
      <c r="AY194" s="6"/>
      <c r="AZ194" s="6"/>
      <c r="BA194" s="8"/>
      <c r="BB194" s="8"/>
      <c r="BC194" s="6" t="s">
        <v>73</v>
      </c>
      <c r="BD194" s="6" t="s">
        <v>73</v>
      </c>
      <c r="BE194" s="8"/>
      <c r="BF194" s="8"/>
      <c r="BG194" s="6" t="s">
        <v>73</v>
      </c>
      <c r="BH194" s="6" t="s">
        <v>73</v>
      </c>
      <c r="BI194" s="8"/>
      <c r="BJ194" s="8"/>
      <c r="BK194" s="6" t="s">
        <v>73</v>
      </c>
      <c r="BL194" s="6" t="s">
        <v>73</v>
      </c>
      <c r="BM194" s="8"/>
      <c r="BN194" s="8"/>
      <c r="BO194" s="6" t="s">
        <v>73</v>
      </c>
      <c r="BP194" s="6" t="s">
        <v>73</v>
      </c>
    </row>
    <row r="195" spans="1:68" ht="75" x14ac:dyDescent="0.25">
      <c r="A195" s="5" t="s">
        <v>633</v>
      </c>
      <c r="B195" s="5" t="s">
        <v>69</v>
      </c>
      <c r="C195" s="6" t="s">
        <v>70</v>
      </c>
      <c r="D195" s="5" t="s">
        <v>113</v>
      </c>
      <c r="E195" s="5" t="s">
        <v>114</v>
      </c>
      <c r="F195" s="5" t="s">
        <v>694</v>
      </c>
      <c r="G195" s="7">
        <v>7</v>
      </c>
      <c r="H195" s="6" t="s">
        <v>708</v>
      </c>
      <c r="I195" s="7">
        <v>4</v>
      </c>
      <c r="J195" s="5" t="s">
        <v>718</v>
      </c>
      <c r="K195" s="6" t="s">
        <v>719</v>
      </c>
      <c r="L195" s="5" t="s">
        <v>119</v>
      </c>
      <c r="M195" s="8"/>
      <c r="N195" s="9">
        <v>2</v>
      </c>
      <c r="O195" s="6" t="s">
        <v>698</v>
      </c>
      <c r="P195" s="10">
        <v>45078</v>
      </c>
      <c r="Q195" s="10">
        <v>45291</v>
      </c>
      <c r="R195" s="9">
        <f t="shared" si="4"/>
        <v>0</v>
      </c>
      <c r="S195" s="11">
        <f t="shared" si="5"/>
        <v>0</v>
      </c>
      <c r="T195" s="5" t="s">
        <v>73</v>
      </c>
      <c r="U195" s="8"/>
      <c r="V195" s="8"/>
      <c r="W195" s="6" t="s">
        <v>73</v>
      </c>
      <c r="X195" s="6" t="s">
        <v>73</v>
      </c>
      <c r="Y195" s="8"/>
      <c r="Z195" s="8"/>
      <c r="AA195" s="6" t="s">
        <v>73</v>
      </c>
      <c r="AB195" s="6" t="s">
        <v>73</v>
      </c>
      <c r="AC195" s="8"/>
      <c r="AD195" s="8"/>
      <c r="AE195" s="6" t="s">
        <v>73</v>
      </c>
      <c r="AF195" s="6" t="s">
        <v>73</v>
      </c>
      <c r="AG195" s="8"/>
      <c r="AH195" s="8"/>
      <c r="AI195" s="6"/>
      <c r="AJ195" s="6"/>
      <c r="AK195" s="8"/>
      <c r="AL195" s="8"/>
      <c r="AM195" s="6"/>
      <c r="AN195" s="6"/>
      <c r="AO195" s="9">
        <v>1</v>
      </c>
      <c r="AP195" s="9"/>
      <c r="AQ195" s="6"/>
      <c r="AR195" s="6"/>
      <c r="AS195" s="8"/>
      <c r="AT195" s="8"/>
      <c r="AU195" s="6"/>
      <c r="AV195" s="6"/>
      <c r="AW195" s="8"/>
      <c r="AX195" s="8"/>
      <c r="AY195" s="6"/>
      <c r="AZ195" s="6"/>
      <c r="BA195" s="8"/>
      <c r="BB195" s="8"/>
      <c r="BC195" s="6" t="s">
        <v>73</v>
      </c>
      <c r="BD195" s="6" t="s">
        <v>73</v>
      </c>
      <c r="BE195" s="9">
        <v>1</v>
      </c>
      <c r="BF195" s="8"/>
      <c r="BG195" s="6" t="s">
        <v>73</v>
      </c>
      <c r="BH195" s="6" t="s">
        <v>73</v>
      </c>
      <c r="BI195" s="8"/>
      <c r="BJ195" s="8"/>
      <c r="BK195" s="6" t="s">
        <v>73</v>
      </c>
      <c r="BL195" s="6" t="s">
        <v>73</v>
      </c>
      <c r="BM195" s="8"/>
      <c r="BN195" s="8"/>
      <c r="BO195" s="6" t="s">
        <v>73</v>
      </c>
      <c r="BP195" s="6" t="s">
        <v>73</v>
      </c>
    </row>
    <row r="196" spans="1:68" ht="90" x14ac:dyDescent="0.25">
      <c r="A196" s="5" t="s">
        <v>633</v>
      </c>
      <c r="B196" s="5" t="s">
        <v>69</v>
      </c>
      <c r="C196" s="6" t="s">
        <v>70</v>
      </c>
      <c r="D196" s="5" t="s">
        <v>113</v>
      </c>
      <c r="E196" s="5" t="s">
        <v>114</v>
      </c>
      <c r="F196" s="5" t="s">
        <v>694</v>
      </c>
      <c r="G196" s="7">
        <v>8</v>
      </c>
      <c r="H196" s="6" t="s">
        <v>720</v>
      </c>
      <c r="I196" s="7">
        <v>1</v>
      </c>
      <c r="J196" s="5" t="s">
        <v>721</v>
      </c>
      <c r="K196" s="6" t="s">
        <v>722</v>
      </c>
      <c r="L196" s="5" t="s">
        <v>119</v>
      </c>
      <c r="M196" s="9">
        <v>4</v>
      </c>
      <c r="N196" s="9">
        <v>4</v>
      </c>
      <c r="O196" s="6" t="s">
        <v>698</v>
      </c>
      <c r="P196" s="10">
        <v>44958</v>
      </c>
      <c r="Q196" s="10">
        <v>45291</v>
      </c>
      <c r="R196" s="9">
        <f t="shared" si="4"/>
        <v>1</v>
      </c>
      <c r="S196" s="11">
        <f t="shared" si="5"/>
        <v>0.25</v>
      </c>
      <c r="T196" s="5" t="s">
        <v>73</v>
      </c>
      <c r="U196" s="8"/>
      <c r="V196" s="8"/>
      <c r="W196" s="6" t="s">
        <v>73</v>
      </c>
      <c r="X196" s="6" t="s">
        <v>73</v>
      </c>
      <c r="Y196" s="9">
        <v>1</v>
      </c>
      <c r="Z196" s="9">
        <v>1</v>
      </c>
      <c r="AA196" s="6" t="s">
        <v>723</v>
      </c>
      <c r="AB196" s="6" t="s">
        <v>724</v>
      </c>
      <c r="AC196" s="8"/>
      <c r="AD196" s="8"/>
      <c r="AE196" s="6" t="s">
        <v>73</v>
      </c>
      <c r="AF196" s="6" t="s">
        <v>73</v>
      </c>
      <c r="AG196" s="9">
        <v>1</v>
      </c>
      <c r="AH196" s="9"/>
      <c r="AI196" s="6"/>
      <c r="AJ196" s="6"/>
      <c r="AK196" s="8"/>
      <c r="AL196" s="8"/>
      <c r="AM196" s="6"/>
      <c r="AN196" s="6"/>
      <c r="AO196" s="8"/>
      <c r="AP196" s="8"/>
      <c r="AQ196" s="6"/>
      <c r="AR196" s="6"/>
      <c r="AS196" s="9">
        <v>1</v>
      </c>
      <c r="AT196" s="9"/>
      <c r="AU196" s="6"/>
      <c r="AV196" s="6"/>
      <c r="AW196" s="8"/>
      <c r="AX196" s="8"/>
      <c r="AY196" s="6"/>
      <c r="AZ196" s="6"/>
      <c r="BA196" s="8"/>
      <c r="BB196" s="8"/>
      <c r="BC196" s="6" t="s">
        <v>73</v>
      </c>
      <c r="BD196" s="6" t="s">
        <v>73</v>
      </c>
      <c r="BE196" s="9">
        <v>1</v>
      </c>
      <c r="BF196" s="8"/>
      <c r="BG196" s="6" t="s">
        <v>73</v>
      </c>
      <c r="BH196" s="6" t="s">
        <v>73</v>
      </c>
      <c r="BI196" s="8"/>
      <c r="BJ196" s="8"/>
      <c r="BK196" s="6" t="s">
        <v>73</v>
      </c>
      <c r="BL196" s="6" t="s">
        <v>73</v>
      </c>
      <c r="BM196" s="8"/>
      <c r="BN196" s="8"/>
      <c r="BO196" s="6" t="s">
        <v>73</v>
      </c>
      <c r="BP196" s="6" t="s">
        <v>73</v>
      </c>
    </row>
    <row r="197" spans="1:68" ht="75" x14ac:dyDescent="0.25">
      <c r="A197" s="5" t="s">
        <v>633</v>
      </c>
      <c r="B197" s="5" t="s">
        <v>69</v>
      </c>
      <c r="C197" s="6" t="s">
        <v>70</v>
      </c>
      <c r="D197" s="5" t="s">
        <v>113</v>
      </c>
      <c r="E197" s="5" t="s">
        <v>114</v>
      </c>
      <c r="F197" s="5" t="s">
        <v>694</v>
      </c>
      <c r="G197" s="7">
        <v>8</v>
      </c>
      <c r="H197" s="6" t="s">
        <v>720</v>
      </c>
      <c r="I197" s="7">
        <v>2</v>
      </c>
      <c r="J197" s="5" t="s">
        <v>725</v>
      </c>
      <c r="K197" s="6" t="s">
        <v>726</v>
      </c>
      <c r="L197" s="5" t="s">
        <v>119</v>
      </c>
      <c r="M197" s="9">
        <v>2</v>
      </c>
      <c r="N197" s="9">
        <v>2</v>
      </c>
      <c r="O197" s="6" t="s">
        <v>698</v>
      </c>
      <c r="P197" s="10">
        <v>44958</v>
      </c>
      <c r="Q197" s="10">
        <v>45138</v>
      </c>
      <c r="R197" s="9">
        <f t="shared" si="4"/>
        <v>1</v>
      </c>
      <c r="S197" s="11">
        <f t="shared" si="5"/>
        <v>0.5</v>
      </c>
      <c r="T197" s="5" t="s">
        <v>73</v>
      </c>
      <c r="U197" s="8"/>
      <c r="V197" s="8"/>
      <c r="W197" s="6" t="s">
        <v>73</v>
      </c>
      <c r="X197" s="6" t="s">
        <v>73</v>
      </c>
      <c r="Y197" s="9">
        <v>1</v>
      </c>
      <c r="Z197" s="9">
        <v>1</v>
      </c>
      <c r="AA197" s="6" t="s">
        <v>727</v>
      </c>
      <c r="AB197" s="6" t="s">
        <v>724</v>
      </c>
      <c r="AC197" s="8"/>
      <c r="AD197" s="8"/>
      <c r="AE197" s="6" t="s">
        <v>73</v>
      </c>
      <c r="AF197" s="6" t="s">
        <v>73</v>
      </c>
      <c r="AG197" s="8"/>
      <c r="AH197" s="8"/>
      <c r="AI197" s="6"/>
      <c r="AJ197" s="6"/>
      <c r="AK197" s="8"/>
      <c r="AL197" s="8"/>
      <c r="AM197" s="6"/>
      <c r="AN197" s="6"/>
      <c r="AO197" s="8"/>
      <c r="AP197" s="8"/>
      <c r="AQ197" s="6"/>
      <c r="AR197" s="6"/>
      <c r="AS197" s="9">
        <v>1</v>
      </c>
      <c r="AT197" s="9"/>
      <c r="AU197" s="6"/>
      <c r="AV197" s="6"/>
      <c r="AW197" s="8"/>
      <c r="AX197" s="8"/>
      <c r="AY197" s="6"/>
      <c r="AZ197" s="6"/>
      <c r="BA197" s="8"/>
      <c r="BB197" s="8"/>
      <c r="BC197" s="6" t="s">
        <v>73</v>
      </c>
      <c r="BD197" s="6" t="s">
        <v>73</v>
      </c>
      <c r="BE197" s="8"/>
      <c r="BF197" s="8"/>
      <c r="BG197" s="6" t="s">
        <v>73</v>
      </c>
      <c r="BH197" s="6" t="s">
        <v>73</v>
      </c>
      <c r="BI197" s="8"/>
      <c r="BJ197" s="8"/>
      <c r="BK197" s="6" t="s">
        <v>73</v>
      </c>
      <c r="BL197" s="6" t="s">
        <v>73</v>
      </c>
      <c r="BM197" s="8"/>
      <c r="BN197" s="8"/>
      <c r="BO197" s="6" t="s">
        <v>73</v>
      </c>
      <c r="BP197" s="6" t="s">
        <v>73</v>
      </c>
    </row>
    <row r="198" spans="1:68" ht="75" x14ac:dyDescent="0.25">
      <c r="A198" s="5" t="s">
        <v>633</v>
      </c>
      <c r="B198" s="5" t="s">
        <v>69</v>
      </c>
      <c r="C198" s="6" t="s">
        <v>70</v>
      </c>
      <c r="D198" s="5" t="s">
        <v>113</v>
      </c>
      <c r="E198" s="5" t="s">
        <v>114</v>
      </c>
      <c r="F198" s="5" t="s">
        <v>694</v>
      </c>
      <c r="G198" s="7">
        <v>8</v>
      </c>
      <c r="H198" s="6" t="s">
        <v>720</v>
      </c>
      <c r="I198" s="7">
        <v>3</v>
      </c>
      <c r="J198" s="5" t="s">
        <v>728</v>
      </c>
      <c r="K198" s="6" t="s">
        <v>729</v>
      </c>
      <c r="L198" s="5" t="s">
        <v>119</v>
      </c>
      <c r="M198" s="9">
        <v>2</v>
      </c>
      <c r="N198" s="9">
        <v>2</v>
      </c>
      <c r="O198" s="6" t="s">
        <v>698</v>
      </c>
      <c r="P198" s="10">
        <v>45078</v>
      </c>
      <c r="Q198" s="10">
        <v>45291</v>
      </c>
      <c r="R198" s="9">
        <f t="shared" si="4"/>
        <v>0</v>
      </c>
      <c r="S198" s="11">
        <f t="shared" si="5"/>
        <v>0</v>
      </c>
      <c r="T198" s="5" t="s">
        <v>73</v>
      </c>
      <c r="U198" s="8"/>
      <c r="V198" s="8"/>
      <c r="W198" s="6" t="s">
        <v>73</v>
      </c>
      <c r="X198" s="6" t="s">
        <v>73</v>
      </c>
      <c r="Y198" s="8"/>
      <c r="Z198" s="8"/>
      <c r="AA198" s="6" t="s">
        <v>73</v>
      </c>
      <c r="AB198" s="6" t="s">
        <v>73</v>
      </c>
      <c r="AC198" s="8"/>
      <c r="AD198" s="8"/>
      <c r="AE198" s="6" t="s">
        <v>73</v>
      </c>
      <c r="AF198" s="6" t="s">
        <v>73</v>
      </c>
      <c r="AG198" s="8"/>
      <c r="AH198" s="8"/>
      <c r="AI198" s="6"/>
      <c r="AJ198" s="6"/>
      <c r="AK198" s="8"/>
      <c r="AL198" s="8"/>
      <c r="AM198" s="6"/>
      <c r="AN198" s="6"/>
      <c r="AO198" s="9">
        <v>1</v>
      </c>
      <c r="AP198" s="9"/>
      <c r="AQ198" s="6"/>
      <c r="AR198" s="6"/>
      <c r="AS198" s="8"/>
      <c r="AT198" s="8"/>
      <c r="AU198" s="6"/>
      <c r="AV198" s="6"/>
      <c r="AW198" s="8"/>
      <c r="AX198" s="8"/>
      <c r="AY198" s="6"/>
      <c r="AZ198" s="6"/>
      <c r="BA198" s="8"/>
      <c r="BB198" s="8"/>
      <c r="BC198" s="6" t="s">
        <v>73</v>
      </c>
      <c r="BD198" s="6" t="s">
        <v>73</v>
      </c>
      <c r="BE198" s="8"/>
      <c r="BF198" s="8"/>
      <c r="BG198" s="6" t="s">
        <v>73</v>
      </c>
      <c r="BH198" s="6" t="s">
        <v>73</v>
      </c>
      <c r="BI198" s="8"/>
      <c r="BJ198" s="8"/>
      <c r="BK198" s="6" t="s">
        <v>73</v>
      </c>
      <c r="BL198" s="6" t="s">
        <v>73</v>
      </c>
      <c r="BM198" s="9">
        <v>1</v>
      </c>
      <c r="BN198" s="8"/>
      <c r="BO198" s="6" t="s">
        <v>73</v>
      </c>
      <c r="BP198" s="6" t="s">
        <v>73</v>
      </c>
    </row>
    <row r="199" spans="1:68" ht="75" x14ac:dyDescent="0.25">
      <c r="A199" s="5" t="s">
        <v>633</v>
      </c>
      <c r="B199" s="5" t="s">
        <v>69</v>
      </c>
      <c r="C199" s="6" t="s">
        <v>70</v>
      </c>
      <c r="D199" s="5" t="s">
        <v>113</v>
      </c>
      <c r="E199" s="5" t="s">
        <v>114</v>
      </c>
      <c r="F199" s="5" t="s">
        <v>694</v>
      </c>
      <c r="G199" s="7">
        <v>8</v>
      </c>
      <c r="H199" s="6" t="s">
        <v>720</v>
      </c>
      <c r="I199" s="7">
        <v>4</v>
      </c>
      <c r="J199" s="5" t="s">
        <v>730</v>
      </c>
      <c r="K199" s="6" t="s">
        <v>719</v>
      </c>
      <c r="L199" s="5" t="s">
        <v>119</v>
      </c>
      <c r="M199" s="8"/>
      <c r="N199" s="9">
        <v>2</v>
      </c>
      <c r="O199" s="6" t="s">
        <v>698</v>
      </c>
      <c r="P199" s="10">
        <v>44986</v>
      </c>
      <c r="Q199" s="10">
        <v>45199</v>
      </c>
      <c r="R199" s="9">
        <f t="shared" si="4"/>
        <v>1</v>
      </c>
      <c r="S199" s="11">
        <f t="shared" si="5"/>
        <v>0.5</v>
      </c>
      <c r="T199" s="5" t="s">
        <v>73</v>
      </c>
      <c r="U199" s="8"/>
      <c r="V199" s="8"/>
      <c r="W199" s="6" t="s">
        <v>73</v>
      </c>
      <c r="X199" s="6" t="s">
        <v>73</v>
      </c>
      <c r="Y199" s="8"/>
      <c r="Z199" s="8"/>
      <c r="AA199" s="6" t="s">
        <v>73</v>
      </c>
      <c r="AB199" s="6" t="s">
        <v>73</v>
      </c>
      <c r="AC199" s="9">
        <v>1</v>
      </c>
      <c r="AD199" s="9">
        <v>1</v>
      </c>
      <c r="AE199" s="6" t="s">
        <v>731</v>
      </c>
      <c r="AF199" s="6" t="s">
        <v>732</v>
      </c>
      <c r="AG199" s="8"/>
      <c r="AH199" s="8"/>
      <c r="AI199" s="6"/>
      <c r="AJ199" s="6"/>
      <c r="AK199" s="8"/>
      <c r="AL199" s="8"/>
      <c r="AM199" s="6"/>
      <c r="AN199" s="6"/>
      <c r="AO199" s="8"/>
      <c r="AP199" s="8"/>
      <c r="AQ199" s="6"/>
      <c r="AR199" s="6"/>
      <c r="AS199" s="8"/>
      <c r="AT199" s="8"/>
      <c r="AU199" s="6"/>
      <c r="AV199" s="6"/>
      <c r="AW199" s="8"/>
      <c r="AX199" s="8"/>
      <c r="AY199" s="6"/>
      <c r="AZ199" s="6"/>
      <c r="BA199" s="9">
        <v>1</v>
      </c>
      <c r="BB199" s="8"/>
      <c r="BC199" s="6" t="s">
        <v>73</v>
      </c>
      <c r="BD199" s="6" t="s">
        <v>73</v>
      </c>
      <c r="BE199" s="8"/>
      <c r="BF199" s="8"/>
      <c r="BG199" s="6" t="s">
        <v>73</v>
      </c>
      <c r="BH199" s="6" t="s">
        <v>73</v>
      </c>
      <c r="BI199" s="8"/>
      <c r="BJ199" s="8"/>
      <c r="BK199" s="6" t="s">
        <v>73</v>
      </c>
      <c r="BL199" s="6" t="s">
        <v>73</v>
      </c>
      <c r="BM199" s="8"/>
      <c r="BN199" s="8"/>
      <c r="BO199" s="6" t="s">
        <v>73</v>
      </c>
      <c r="BP199" s="6" t="s">
        <v>73</v>
      </c>
    </row>
    <row r="200" spans="1:68" ht="120" x14ac:dyDescent="0.25">
      <c r="A200" s="5" t="s">
        <v>633</v>
      </c>
      <c r="B200" s="5" t="s">
        <v>69</v>
      </c>
      <c r="C200" s="6" t="s">
        <v>70</v>
      </c>
      <c r="D200" s="5" t="s">
        <v>113</v>
      </c>
      <c r="E200" s="5" t="s">
        <v>114</v>
      </c>
      <c r="F200" s="5" t="s">
        <v>694</v>
      </c>
      <c r="G200" s="7">
        <v>8</v>
      </c>
      <c r="H200" s="6" t="s">
        <v>720</v>
      </c>
      <c r="I200" s="7">
        <v>5</v>
      </c>
      <c r="J200" s="5" t="s">
        <v>733</v>
      </c>
      <c r="K200" s="6" t="s">
        <v>637</v>
      </c>
      <c r="L200" s="5" t="s">
        <v>119</v>
      </c>
      <c r="M200" s="8"/>
      <c r="N200" s="9">
        <v>3</v>
      </c>
      <c r="O200" s="6" t="s">
        <v>698</v>
      </c>
      <c r="P200" s="10">
        <v>45047</v>
      </c>
      <c r="Q200" s="10">
        <v>45291</v>
      </c>
      <c r="R200" s="9">
        <f t="shared" ref="R200:R263" si="6">V200+Z200+AD200+AH200+AL200+AP200+AT200+AX200+BB200+BF200+BJ200+BN200</f>
        <v>0</v>
      </c>
      <c r="S200" s="11">
        <f t="shared" ref="S200:S234" si="7">+R200/N200</f>
        <v>0</v>
      </c>
      <c r="T200" s="5" t="s">
        <v>73</v>
      </c>
      <c r="U200" s="8"/>
      <c r="V200" s="8"/>
      <c r="W200" s="6" t="s">
        <v>73</v>
      </c>
      <c r="X200" s="6" t="s">
        <v>73</v>
      </c>
      <c r="Y200" s="8"/>
      <c r="Z200" s="8"/>
      <c r="AA200" s="6" t="s">
        <v>73</v>
      </c>
      <c r="AB200" s="6" t="s">
        <v>73</v>
      </c>
      <c r="AC200" s="8"/>
      <c r="AD200" s="8"/>
      <c r="AE200" s="6" t="s">
        <v>73</v>
      </c>
      <c r="AF200" s="6" t="s">
        <v>73</v>
      </c>
      <c r="AG200" s="8"/>
      <c r="AH200" s="8"/>
      <c r="AI200" s="6"/>
      <c r="AJ200" s="6"/>
      <c r="AK200" s="9">
        <v>1</v>
      </c>
      <c r="AL200" s="9"/>
      <c r="AM200" s="6"/>
      <c r="AN200" s="6"/>
      <c r="AO200" s="8"/>
      <c r="AP200" s="8"/>
      <c r="AQ200" s="6"/>
      <c r="AR200" s="6"/>
      <c r="AS200" s="8"/>
      <c r="AT200" s="8"/>
      <c r="AU200" s="6"/>
      <c r="AV200" s="6"/>
      <c r="AW200" s="9">
        <v>1</v>
      </c>
      <c r="AX200" s="9"/>
      <c r="AY200" s="6"/>
      <c r="AZ200" s="6"/>
      <c r="BA200" s="8"/>
      <c r="BB200" s="8"/>
      <c r="BC200" s="6" t="s">
        <v>73</v>
      </c>
      <c r="BD200" s="6" t="s">
        <v>73</v>
      </c>
      <c r="BE200" s="8"/>
      <c r="BF200" s="8"/>
      <c r="BG200" s="6" t="s">
        <v>73</v>
      </c>
      <c r="BH200" s="6" t="s">
        <v>73</v>
      </c>
      <c r="BI200" s="9">
        <v>1</v>
      </c>
      <c r="BJ200" s="8"/>
      <c r="BK200" s="6" t="s">
        <v>73</v>
      </c>
      <c r="BL200" s="6" t="s">
        <v>73</v>
      </c>
      <c r="BM200" s="8"/>
      <c r="BN200" s="8"/>
      <c r="BO200" s="6" t="s">
        <v>73</v>
      </c>
      <c r="BP200" s="6" t="s">
        <v>73</v>
      </c>
    </row>
    <row r="201" spans="1:68" ht="90" x14ac:dyDescent="0.25">
      <c r="A201" s="5" t="s">
        <v>633</v>
      </c>
      <c r="B201" s="5" t="s">
        <v>69</v>
      </c>
      <c r="C201" s="6" t="s">
        <v>70</v>
      </c>
      <c r="D201" s="5" t="s">
        <v>113</v>
      </c>
      <c r="E201" s="5" t="s">
        <v>114</v>
      </c>
      <c r="F201" s="5" t="s">
        <v>694</v>
      </c>
      <c r="G201" s="7">
        <v>9</v>
      </c>
      <c r="H201" s="6" t="s">
        <v>734</v>
      </c>
      <c r="I201" s="7">
        <v>1</v>
      </c>
      <c r="J201" s="5" t="s">
        <v>735</v>
      </c>
      <c r="K201" s="6" t="s">
        <v>736</v>
      </c>
      <c r="L201" s="5" t="s">
        <v>119</v>
      </c>
      <c r="M201" s="8"/>
      <c r="N201" s="9">
        <v>1</v>
      </c>
      <c r="O201" s="6" t="s">
        <v>737</v>
      </c>
      <c r="P201" s="10">
        <v>44958</v>
      </c>
      <c r="Q201" s="10">
        <v>45013</v>
      </c>
      <c r="R201" s="9">
        <f t="shared" si="6"/>
        <v>1</v>
      </c>
      <c r="S201" s="11">
        <f t="shared" si="7"/>
        <v>1</v>
      </c>
      <c r="T201" s="5" t="s">
        <v>73</v>
      </c>
      <c r="U201" s="8"/>
      <c r="V201" s="8"/>
      <c r="W201" s="6" t="s">
        <v>73</v>
      </c>
      <c r="X201" s="6" t="s">
        <v>73</v>
      </c>
      <c r="Y201" s="9">
        <v>1</v>
      </c>
      <c r="Z201" s="9">
        <v>1</v>
      </c>
      <c r="AA201" s="6" t="s">
        <v>738</v>
      </c>
      <c r="AB201" s="6" t="s">
        <v>724</v>
      </c>
      <c r="AC201" s="8"/>
      <c r="AD201" s="8"/>
      <c r="AE201" s="6" t="s">
        <v>73</v>
      </c>
      <c r="AF201" s="6" t="s">
        <v>73</v>
      </c>
      <c r="AG201" s="8"/>
      <c r="AH201" s="8"/>
      <c r="AI201" s="6"/>
      <c r="AJ201" s="6"/>
      <c r="AK201" s="8"/>
      <c r="AL201" s="8"/>
      <c r="AM201" s="6"/>
      <c r="AN201" s="6"/>
      <c r="AO201" s="8"/>
      <c r="AP201" s="8"/>
      <c r="AQ201" s="6"/>
      <c r="AR201" s="6"/>
      <c r="AS201" s="8"/>
      <c r="AT201" s="8"/>
      <c r="AU201" s="6"/>
      <c r="AV201" s="6"/>
      <c r="AW201" s="8"/>
      <c r="AX201" s="8"/>
      <c r="AY201" s="6"/>
      <c r="AZ201" s="6"/>
      <c r="BA201" s="8"/>
      <c r="BB201" s="8"/>
      <c r="BC201" s="6" t="s">
        <v>73</v>
      </c>
      <c r="BD201" s="6" t="s">
        <v>73</v>
      </c>
      <c r="BE201" s="8"/>
      <c r="BF201" s="8"/>
      <c r="BG201" s="6" t="s">
        <v>73</v>
      </c>
      <c r="BH201" s="6" t="s">
        <v>73</v>
      </c>
      <c r="BI201" s="8"/>
      <c r="BJ201" s="8"/>
      <c r="BK201" s="6" t="s">
        <v>73</v>
      </c>
      <c r="BL201" s="6" t="s">
        <v>73</v>
      </c>
      <c r="BM201" s="8"/>
      <c r="BN201" s="8"/>
      <c r="BO201" s="6" t="s">
        <v>73</v>
      </c>
      <c r="BP201" s="6" t="s">
        <v>73</v>
      </c>
    </row>
    <row r="202" spans="1:68" ht="105" x14ac:dyDescent="0.25">
      <c r="A202" s="5" t="s">
        <v>633</v>
      </c>
      <c r="B202" s="5" t="s">
        <v>69</v>
      </c>
      <c r="C202" s="6" t="s">
        <v>70</v>
      </c>
      <c r="D202" s="5" t="s">
        <v>113</v>
      </c>
      <c r="E202" s="5" t="s">
        <v>114</v>
      </c>
      <c r="F202" s="5" t="s">
        <v>694</v>
      </c>
      <c r="G202" s="7">
        <v>9</v>
      </c>
      <c r="H202" s="6" t="s">
        <v>734</v>
      </c>
      <c r="I202" s="7">
        <v>2</v>
      </c>
      <c r="J202" s="5" t="s">
        <v>739</v>
      </c>
      <c r="K202" s="6" t="s">
        <v>740</v>
      </c>
      <c r="L202" s="5" t="s">
        <v>119</v>
      </c>
      <c r="M202" s="9">
        <v>1</v>
      </c>
      <c r="N202" s="9">
        <v>1</v>
      </c>
      <c r="O202" s="6" t="s">
        <v>698</v>
      </c>
      <c r="P202" s="10">
        <v>45078</v>
      </c>
      <c r="Q202" s="10">
        <v>45138</v>
      </c>
      <c r="R202" s="9">
        <f t="shared" si="6"/>
        <v>0</v>
      </c>
      <c r="S202" s="11">
        <f t="shared" si="7"/>
        <v>0</v>
      </c>
      <c r="T202" s="5" t="s">
        <v>73</v>
      </c>
      <c r="U202" s="8"/>
      <c r="V202" s="8"/>
      <c r="W202" s="6" t="s">
        <v>73</v>
      </c>
      <c r="X202" s="6" t="s">
        <v>73</v>
      </c>
      <c r="Y202" s="8"/>
      <c r="Z202" s="8"/>
      <c r="AA202" s="6" t="s">
        <v>73</v>
      </c>
      <c r="AB202" s="6" t="s">
        <v>73</v>
      </c>
      <c r="AC202" s="8"/>
      <c r="AD202" s="8"/>
      <c r="AE202" s="6" t="s">
        <v>73</v>
      </c>
      <c r="AF202" s="6" t="s">
        <v>73</v>
      </c>
      <c r="AG202" s="8"/>
      <c r="AH202" s="8"/>
      <c r="AI202" s="6"/>
      <c r="AJ202" s="6"/>
      <c r="AK202" s="8"/>
      <c r="AL202" s="8"/>
      <c r="AM202" s="6"/>
      <c r="AN202" s="6"/>
      <c r="AO202" s="8"/>
      <c r="AP202" s="8"/>
      <c r="AQ202" s="6"/>
      <c r="AR202" s="6"/>
      <c r="AS202" s="9">
        <v>1</v>
      </c>
      <c r="AT202" s="9"/>
      <c r="AU202" s="6"/>
      <c r="AV202" s="6"/>
      <c r="AW202" s="8"/>
      <c r="AX202" s="8"/>
      <c r="AY202" s="6"/>
      <c r="AZ202" s="6"/>
      <c r="BA202" s="8"/>
      <c r="BB202" s="8"/>
      <c r="BC202" s="6" t="s">
        <v>73</v>
      </c>
      <c r="BD202" s="6" t="s">
        <v>73</v>
      </c>
      <c r="BE202" s="8"/>
      <c r="BF202" s="8"/>
      <c r="BG202" s="6" t="s">
        <v>73</v>
      </c>
      <c r="BH202" s="6" t="s">
        <v>73</v>
      </c>
      <c r="BI202" s="8"/>
      <c r="BJ202" s="8"/>
      <c r="BK202" s="6" t="s">
        <v>73</v>
      </c>
      <c r="BL202" s="6" t="s">
        <v>73</v>
      </c>
      <c r="BM202" s="8"/>
      <c r="BN202" s="8"/>
      <c r="BO202" s="6" t="s">
        <v>73</v>
      </c>
      <c r="BP202" s="6" t="s">
        <v>73</v>
      </c>
    </row>
    <row r="203" spans="1:68" ht="75" x14ac:dyDescent="0.25">
      <c r="A203" s="5" t="s">
        <v>633</v>
      </c>
      <c r="B203" s="5" t="s">
        <v>69</v>
      </c>
      <c r="C203" s="6" t="s">
        <v>70</v>
      </c>
      <c r="D203" s="5" t="s">
        <v>113</v>
      </c>
      <c r="E203" s="5" t="s">
        <v>114</v>
      </c>
      <c r="F203" s="5" t="s">
        <v>694</v>
      </c>
      <c r="G203" s="7">
        <v>9</v>
      </c>
      <c r="H203" s="6" t="s">
        <v>734</v>
      </c>
      <c r="I203" s="7">
        <v>3</v>
      </c>
      <c r="J203" s="5" t="s">
        <v>741</v>
      </c>
      <c r="K203" s="6" t="s">
        <v>637</v>
      </c>
      <c r="L203" s="5" t="s">
        <v>119</v>
      </c>
      <c r="M203" s="8"/>
      <c r="N203" s="9">
        <v>2</v>
      </c>
      <c r="O203" s="6" t="s">
        <v>698</v>
      </c>
      <c r="P203" s="10">
        <v>44958</v>
      </c>
      <c r="Q203" s="10">
        <v>45260</v>
      </c>
      <c r="R203" s="9">
        <f t="shared" si="6"/>
        <v>0</v>
      </c>
      <c r="S203" s="11">
        <f t="shared" si="7"/>
        <v>0</v>
      </c>
      <c r="T203" s="5" t="s">
        <v>73</v>
      </c>
      <c r="U203" s="8"/>
      <c r="V203" s="8"/>
      <c r="W203" s="6" t="s">
        <v>73</v>
      </c>
      <c r="X203" s="6" t="s">
        <v>73</v>
      </c>
      <c r="Y203" s="8"/>
      <c r="Z203" s="8"/>
      <c r="AA203" s="6" t="s">
        <v>73</v>
      </c>
      <c r="AB203" s="6" t="s">
        <v>73</v>
      </c>
      <c r="AC203" s="8"/>
      <c r="AD203" s="8"/>
      <c r="AE203" s="6" t="s">
        <v>73</v>
      </c>
      <c r="AF203" s="6" t="s">
        <v>73</v>
      </c>
      <c r="AG203" s="8"/>
      <c r="AH203" s="8"/>
      <c r="AI203" s="6"/>
      <c r="AJ203" s="6"/>
      <c r="AK203" s="9">
        <v>1</v>
      </c>
      <c r="AL203" s="9"/>
      <c r="AM203" s="6"/>
      <c r="AN203" s="6"/>
      <c r="AO203" s="8"/>
      <c r="AP203" s="8"/>
      <c r="AQ203" s="6"/>
      <c r="AR203" s="6"/>
      <c r="AS203" s="8"/>
      <c r="AT203" s="8"/>
      <c r="AU203" s="6"/>
      <c r="AV203" s="6"/>
      <c r="AW203" s="8"/>
      <c r="AX203" s="8"/>
      <c r="AY203" s="6"/>
      <c r="AZ203" s="6"/>
      <c r="BA203" s="9">
        <v>1</v>
      </c>
      <c r="BB203" s="8"/>
      <c r="BC203" s="6" t="s">
        <v>73</v>
      </c>
      <c r="BD203" s="6" t="s">
        <v>73</v>
      </c>
      <c r="BE203" s="8"/>
      <c r="BF203" s="8"/>
      <c r="BG203" s="6" t="s">
        <v>73</v>
      </c>
      <c r="BH203" s="6" t="s">
        <v>73</v>
      </c>
      <c r="BI203" s="8"/>
      <c r="BJ203" s="8"/>
      <c r="BK203" s="6" t="s">
        <v>73</v>
      </c>
      <c r="BL203" s="6" t="s">
        <v>73</v>
      </c>
      <c r="BM203" s="8"/>
      <c r="BN203" s="8"/>
      <c r="BO203" s="6" t="s">
        <v>73</v>
      </c>
      <c r="BP203" s="6" t="s">
        <v>73</v>
      </c>
    </row>
    <row r="204" spans="1:68" ht="165" x14ac:dyDescent="0.25">
      <c r="A204" s="5" t="s">
        <v>633</v>
      </c>
      <c r="B204" s="5" t="s">
        <v>69</v>
      </c>
      <c r="C204" s="6" t="s">
        <v>70</v>
      </c>
      <c r="D204" s="5" t="s">
        <v>113</v>
      </c>
      <c r="E204" s="5" t="s">
        <v>114</v>
      </c>
      <c r="F204" s="5" t="s">
        <v>694</v>
      </c>
      <c r="G204" s="7">
        <v>9</v>
      </c>
      <c r="H204" s="6" t="s">
        <v>734</v>
      </c>
      <c r="I204" s="7">
        <v>4</v>
      </c>
      <c r="J204" s="5" t="s">
        <v>742</v>
      </c>
      <c r="K204" s="6" t="s">
        <v>743</v>
      </c>
      <c r="L204" s="5" t="s">
        <v>119</v>
      </c>
      <c r="M204" s="8"/>
      <c r="N204" s="9">
        <v>2</v>
      </c>
      <c r="O204" s="6" t="s">
        <v>744</v>
      </c>
      <c r="P204" s="10">
        <v>45107</v>
      </c>
      <c r="Q204" s="10">
        <v>45260</v>
      </c>
      <c r="R204" s="9">
        <f t="shared" si="6"/>
        <v>0</v>
      </c>
      <c r="S204" s="11">
        <f t="shared" si="7"/>
        <v>0</v>
      </c>
      <c r="T204" s="5" t="s">
        <v>73</v>
      </c>
      <c r="U204" s="8"/>
      <c r="V204" s="8"/>
      <c r="W204" s="6" t="s">
        <v>73</v>
      </c>
      <c r="X204" s="6" t="s">
        <v>73</v>
      </c>
      <c r="Y204" s="8"/>
      <c r="Z204" s="8"/>
      <c r="AA204" s="6" t="s">
        <v>73</v>
      </c>
      <c r="AB204" s="6" t="s">
        <v>73</v>
      </c>
      <c r="AC204" s="8"/>
      <c r="AD204" s="8"/>
      <c r="AE204" s="6" t="s">
        <v>73</v>
      </c>
      <c r="AF204" s="6" t="s">
        <v>73</v>
      </c>
      <c r="AG204" s="8"/>
      <c r="AH204" s="8"/>
      <c r="AI204" s="6"/>
      <c r="AJ204" s="6"/>
      <c r="AK204" s="8"/>
      <c r="AL204" s="8"/>
      <c r="AM204" s="6"/>
      <c r="AN204" s="6"/>
      <c r="AO204" s="8"/>
      <c r="AP204" s="8"/>
      <c r="AQ204" s="6"/>
      <c r="AR204" s="6"/>
      <c r="AS204" s="9">
        <v>1</v>
      </c>
      <c r="AT204" s="9"/>
      <c r="AU204" s="6"/>
      <c r="AV204" s="6"/>
      <c r="AW204" s="8"/>
      <c r="AX204" s="8"/>
      <c r="AY204" s="6"/>
      <c r="AZ204" s="6"/>
      <c r="BA204" s="8"/>
      <c r="BB204" s="8"/>
      <c r="BC204" s="6" t="s">
        <v>73</v>
      </c>
      <c r="BD204" s="6" t="s">
        <v>73</v>
      </c>
      <c r="BE204" s="8"/>
      <c r="BF204" s="8"/>
      <c r="BG204" s="6" t="s">
        <v>73</v>
      </c>
      <c r="BH204" s="6" t="s">
        <v>73</v>
      </c>
      <c r="BI204" s="9">
        <v>1</v>
      </c>
      <c r="BJ204" s="8"/>
      <c r="BK204" s="6" t="s">
        <v>73</v>
      </c>
      <c r="BL204" s="6" t="s">
        <v>73</v>
      </c>
      <c r="BM204" s="8"/>
      <c r="BN204" s="8"/>
      <c r="BO204" s="6" t="s">
        <v>73</v>
      </c>
      <c r="BP204" s="6" t="s">
        <v>73</v>
      </c>
    </row>
    <row r="205" spans="1:68" ht="75" x14ac:dyDescent="0.25">
      <c r="A205" s="5" t="s">
        <v>633</v>
      </c>
      <c r="B205" s="5" t="s">
        <v>69</v>
      </c>
      <c r="C205" s="6" t="s">
        <v>70</v>
      </c>
      <c r="D205" s="5" t="s">
        <v>113</v>
      </c>
      <c r="E205" s="5" t="s">
        <v>114</v>
      </c>
      <c r="F205" s="5" t="s">
        <v>694</v>
      </c>
      <c r="G205" s="7">
        <v>9</v>
      </c>
      <c r="H205" s="6" t="s">
        <v>734</v>
      </c>
      <c r="I205" s="7">
        <v>5</v>
      </c>
      <c r="J205" s="5" t="s">
        <v>745</v>
      </c>
      <c r="K205" s="6" t="s">
        <v>637</v>
      </c>
      <c r="L205" s="5" t="s">
        <v>119</v>
      </c>
      <c r="M205" s="8"/>
      <c r="N205" s="9">
        <v>1</v>
      </c>
      <c r="O205" s="6" t="s">
        <v>746</v>
      </c>
      <c r="P205" s="10">
        <v>44986</v>
      </c>
      <c r="Q205" s="10">
        <v>45016</v>
      </c>
      <c r="R205" s="9">
        <f t="shared" si="6"/>
        <v>1</v>
      </c>
      <c r="S205" s="11">
        <f t="shared" si="7"/>
        <v>1</v>
      </c>
      <c r="T205" s="5" t="s">
        <v>73</v>
      </c>
      <c r="U205" s="8"/>
      <c r="V205" s="8"/>
      <c r="W205" s="6" t="s">
        <v>73</v>
      </c>
      <c r="X205" s="6" t="s">
        <v>73</v>
      </c>
      <c r="Y205" s="8"/>
      <c r="Z205" s="8"/>
      <c r="AA205" s="6" t="s">
        <v>73</v>
      </c>
      <c r="AB205" s="6" t="s">
        <v>73</v>
      </c>
      <c r="AC205" s="9">
        <v>1</v>
      </c>
      <c r="AD205" s="9">
        <v>1</v>
      </c>
      <c r="AE205" s="6" t="s">
        <v>747</v>
      </c>
      <c r="AF205" s="6" t="s">
        <v>748</v>
      </c>
      <c r="AG205" s="8"/>
      <c r="AH205" s="8"/>
      <c r="AI205" s="6"/>
      <c r="AJ205" s="6"/>
      <c r="AK205" s="8"/>
      <c r="AL205" s="8"/>
      <c r="AM205" s="6"/>
      <c r="AN205" s="6"/>
      <c r="AO205" s="8"/>
      <c r="AP205" s="8"/>
      <c r="AQ205" s="6"/>
      <c r="AR205" s="6"/>
      <c r="AS205" s="8"/>
      <c r="AT205" s="8"/>
      <c r="AU205" s="6"/>
      <c r="AV205" s="6"/>
      <c r="AW205" s="8"/>
      <c r="AX205" s="8"/>
      <c r="AY205" s="6"/>
      <c r="AZ205" s="6"/>
      <c r="BA205" s="8"/>
      <c r="BB205" s="8"/>
      <c r="BC205" s="6" t="s">
        <v>73</v>
      </c>
      <c r="BD205" s="6" t="s">
        <v>73</v>
      </c>
      <c r="BE205" s="8"/>
      <c r="BF205" s="8"/>
      <c r="BG205" s="6" t="s">
        <v>73</v>
      </c>
      <c r="BH205" s="6" t="s">
        <v>73</v>
      </c>
      <c r="BI205" s="8"/>
      <c r="BJ205" s="8"/>
      <c r="BK205" s="6" t="s">
        <v>73</v>
      </c>
      <c r="BL205" s="6" t="s">
        <v>73</v>
      </c>
      <c r="BM205" s="8"/>
      <c r="BN205" s="8"/>
      <c r="BO205" s="6" t="s">
        <v>73</v>
      </c>
      <c r="BP205" s="6" t="s">
        <v>73</v>
      </c>
    </row>
    <row r="206" spans="1:68" ht="75" x14ac:dyDescent="0.25">
      <c r="A206" s="5" t="s">
        <v>633</v>
      </c>
      <c r="B206" s="5" t="s">
        <v>69</v>
      </c>
      <c r="C206" s="6" t="s">
        <v>70</v>
      </c>
      <c r="D206" s="5" t="s">
        <v>113</v>
      </c>
      <c r="E206" s="5" t="s">
        <v>114</v>
      </c>
      <c r="F206" s="5" t="s">
        <v>694</v>
      </c>
      <c r="G206" s="7">
        <v>9</v>
      </c>
      <c r="H206" s="6" t="s">
        <v>734</v>
      </c>
      <c r="I206" s="7">
        <v>6</v>
      </c>
      <c r="J206" s="5" t="s">
        <v>749</v>
      </c>
      <c r="K206" s="6" t="s">
        <v>637</v>
      </c>
      <c r="L206" s="5" t="s">
        <v>119</v>
      </c>
      <c r="M206" s="8"/>
      <c r="N206" s="9">
        <v>1</v>
      </c>
      <c r="O206" s="6" t="s">
        <v>698</v>
      </c>
      <c r="P206" s="10">
        <v>45017</v>
      </c>
      <c r="Q206" s="10">
        <v>45046</v>
      </c>
      <c r="R206" s="9">
        <f t="shared" si="6"/>
        <v>0</v>
      </c>
      <c r="S206" s="11">
        <f t="shared" si="7"/>
        <v>0</v>
      </c>
      <c r="T206" s="5" t="s">
        <v>73</v>
      </c>
      <c r="U206" s="8"/>
      <c r="V206" s="8"/>
      <c r="W206" s="6" t="s">
        <v>73</v>
      </c>
      <c r="X206" s="6" t="s">
        <v>73</v>
      </c>
      <c r="Y206" s="8"/>
      <c r="Z206" s="8"/>
      <c r="AA206" s="6" t="s">
        <v>73</v>
      </c>
      <c r="AB206" s="6" t="s">
        <v>73</v>
      </c>
      <c r="AC206" s="8"/>
      <c r="AD206" s="8"/>
      <c r="AE206" s="6" t="s">
        <v>73</v>
      </c>
      <c r="AF206" s="6" t="s">
        <v>73</v>
      </c>
      <c r="AG206" s="9">
        <v>1</v>
      </c>
      <c r="AH206" s="9"/>
      <c r="AI206" s="6"/>
      <c r="AJ206" s="6"/>
      <c r="AK206" s="8"/>
      <c r="AL206" s="8"/>
      <c r="AM206" s="6"/>
      <c r="AN206" s="6"/>
      <c r="AO206" s="8"/>
      <c r="AP206" s="8"/>
      <c r="AQ206" s="6"/>
      <c r="AR206" s="6"/>
      <c r="AS206" s="8"/>
      <c r="AT206" s="8"/>
      <c r="AU206" s="6"/>
      <c r="AV206" s="6"/>
      <c r="AW206" s="8"/>
      <c r="AX206" s="8"/>
      <c r="AY206" s="6"/>
      <c r="AZ206" s="6"/>
      <c r="BA206" s="8"/>
      <c r="BB206" s="8"/>
      <c r="BC206" s="6" t="s">
        <v>73</v>
      </c>
      <c r="BD206" s="6" t="s">
        <v>73</v>
      </c>
      <c r="BE206" s="8"/>
      <c r="BF206" s="8"/>
      <c r="BG206" s="6" t="s">
        <v>73</v>
      </c>
      <c r="BH206" s="6" t="s">
        <v>73</v>
      </c>
      <c r="BI206" s="8"/>
      <c r="BJ206" s="8"/>
      <c r="BK206" s="6" t="s">
        <v>73</v>
      </c>
      <c r="BL206" s="6" t="s">
        <v>73</v>
      </c>
      <c r="BM206" s="8"/>
      <c r="BN206" s="8"/>
      <c r="BO206" s="6" t="s">
        <v>73</v>
      </c>
      <c r="BP206" s="6" t="s">
        <v>73</v>
      </c>
    </row>
    <row r="207" spans="1:68" ht="75" x14ac:dyDescent="0.25">
      <c r="A207" s="5" t="s">
        <v>633</v>
      </c>
      <c r="B207" s="5" t="s">
        <v>69</v>
      </c>
      <c r="C207" s="6" t="s">
        <v>70</v>
      </c>
      <c r="D207" s="5" t="s">
        <v>113</v>
      </c>
      <c r="E207" s="5" t="s">
        <v>114</v>
      </c>
      <c r="F207" s="5" t="s">
        <v>694</v>
      </c>
      <c r="G207" s="7">
        <v>9</v>
      </c>
      <c r="H207" s="6" t="s">
        <v>734</v>
      </c>
      <c r="I207" s="7">
        <v>7</v>
      </c>
      <c r="J207" s="5" t="s">
        <v>750</v>
      </c>
      <c r="K207" s="6" t="s">
        <v>637</v>
      </c>
      <c r="L207" s="5" t="s">
        <v>119</v>
      </c>
      <c r="M207" s="8"/>
      <c r="N207" s="9">
        <v>11</v>
      </c>
      <c r="O207" s="6" t="s">
        <v>698</v>
      </c>
      <c r="P207" s="10">
        <v>44958</v>
      </c>
      <c r="Q207" s="10">
        <v>45291</v>
      </c>
      <c r="R207" s="9">
        <f t="shared" si="6"/>
        <v>2</v>
      </c>
      <c r="S207" s="11">
        <f t="shared" si="7"/>
        <v>0.18181818181818182</v>
      </c>
      <c r="T207" s="5" t="s">
        <v>73</v>
      </c>
      <c r="U207" s="8"/>
      <c r="V207" s="8"/>
      <c r="W207" s="6" t="s">
        <v>73</v>
      </c>
      <c r="X207" s="6" t="s">
        <v>73</v>
      </c>
      <c r="Y207" s="9">
        <v>1</v>
      </c>
      <c r="Z207" s="9">
        <v>1</v>
      </c>
      <c r="AA207" s="6" t="s">
        <v>751</v>
      </c>
      <c r="AB207" s="6" t="s">
        <v>724</v>
      </c>
      <c r="AC207" s="9">
        <v>1</v>
      </c>
      <c r="AD207" s="9">
        <v>1</v>
      </c>
      <c r="AE207" s="6" t="s">
        <v>752</v>
      </c>
      <c r="AF207" s="6" t="s">
        <v>753</v>
      </c>
      <c r="AG207" s="9">
        <v>1</v>
      </c>
      <c r="AH207" s="9"/>
      <c r="AI207" s="6"/>
      <c r="AJ207" s="6"/>
      <c r="AK207" s="9">
        <v>1</v>
      </c>
      <c r="AL207" s="9"/>
      <c r="AM207" s="6"/>
      <c r="AN207" s="6"/>
      <c r="AO207" s="9">
        <v>1</v>
      </c>
      <c r="AP207" s="9"/>
      <c r="AQ207" s="6"/>
      <c r="AR207" s="6"/>
      <c r="AS207" s="9">
        <v>1</v>
      </c>
      <c r="AT207" s="9"/>
      <c r="AU207" s="6"/>
      <c r="AV207" s="6"/>
      <c r="AW207" s="9">
        <v>1</v>
      </c>
      <c r="AX207" s="9"/>
      <c r="AY207" s="6"/>
      <c r="AZ207" s="6"/>
      <c r="BA207" s="9">
        <v>1</v>
      </c>
      <c r="BB207" s="8"/>
      <c r="BC207" s="6" t="s">
        <v>73</v>
      </c>
      <c r="BD207" s="6" t="s">
        <v>73</v>
      </c>
      <c r="BE207" s="9">
        <v>1</v>
      </c>
      <c r="BF207" s="8"/>
      <c r="BG207" s="6" t="s">
        <v>73</v>
      </c>
      <c r="BH207" s="6" t="s">
        <v>73</v>
      </c>
      <c r="BI207" s="9">
        <v>1</v>
      </c>
      <c r="BJ207" s="8"/>
      <c r="BK207" s="6" t="s">
        <v>73</v>
      </c>
      <c r="BL207" s="6" t="s">
        <v>73</v>
      </c>
      <c r="BM207" s="9">
        <v>1</v>
      </c>
      <c r="BN207" s="8"/>
      <c r="BO207" s="6" t="s">
        <v>73</v>
      </c>
      <c r="BP207" s="6" t="s">
        <v>73</v>
      </c>
    </row>
    <row r="208" spans="1:68" ht="75" x14ac:dyDescent="0.25">
      <c r="A208" s="5" t="s">
        <v>633</v>
      </c>
      <c r="B208" s="5" t="s">
        <v>69</v>
      </c>
      <c r="C208" s="6" t="s">
        <v>70</v>
      </c>
      <c r="D208" s="5" t="s">
        <v>113</v>
      </c>
      <c r="E208" s="5" t="s">
        <v>114</v>
      </c>
      <c r="F208" s="5" t="s">
        <v>694</v>
      </c>
      <c r="G208" s="7">
        <v>9</v>
      </c>
      <c r="H208" s="6" t="s">
        <v>734</v>
      </c>
      <c r="I208" s="7">
        <v>8</v>
      </c>
      <c r="J208" s="5" t="s">
        <v>754</v>
      </c>
      <c r="K208" s="6" t="s">
        <v>637</v>
      </c>
      <c r="L208" s="5" t="s">
        <v>119</v>
      </c>
      <c r="M208" s="8"/>
      <c r="N208" s="9">
        <v>1</v>
      </c>
      <c r="O208" s="6" t="s">
        <v>715</v>
      </c>
      <c r="P208" s="10">
        <v>44986</v>
      </c>
      <c r="Q208" s="10">
        <v>45107</v>
      </c>
      <c r="R208" s="9">
        <f t="shared" si="6"/>
        <v>0</v>
      </c>
      <c r="S208" s="11">
        <f t="shared" si="7"/>
        <v>0</v>
      </c>
      <c r="T208" s="5" t="s">
        <v>73</v>
      </c>
      <c r="U208" s="8"/>
      <c r="V208" s="8"/>
      <c r="W208" s="6" t="s">
        <v>73</v>
      </c>
      <c r="X208" s="6" t="s">
        <v>73</v>
      </c>
      <c r="Y208" s="8"/>
      <c r="Z208" s="8"/>
      <c r="AA208" s="6" t="s">
        <v>73</v>
      </c>
      <c r="AB208" s="6" t="s">
        <v>73</v>
      </c>
      <c r="AC208" s="8"/>
      <c r="AD208" s="8"/>
      <c r="AE208" s="6" t="s">
        <v>73</v>
      </c>
      <c r="AF208" s="6" t="s">
        <v>73</v>
      </c>
      <c r="AG208" s="8"/>
      <c r="AH208" s="8"/>
      <c r="AI208" s="6"/>
      <c r="AJ208" s="6"/>
      <c r="AK208" s="8"/>
      <c r="AL208" s="8"/>
      <c r="AM208" s="6"/>
      <c r="AN208" s="6"/>
      <c r="AO208" s="9">
        <v>1</v>
      </c>
      <c r="AP208" s="9"/>
      <c r="AQ208" s="6"/>
      <c r="AR208" s="6"/>
      <c r="AS208" s="8"/>
      <c r="AT208" s="8"/>
      <c r="AU208" s="6"/>
      <c r="AV208" s="6"/>
      <c r="AW208" s="8"/>
      <c r="AX208" s="8"/>
      <c r="AY208" s="6"/>
      <c r="AZ208" s="6"/>
      <c r="BA208" s="8"/>
      <c r="BB208" s="8"/>
      <c r="BC208" s="6" t="s">
        <v>73</v>
      </c>
      <c r="BD208" s="6" t="s">
        <v>73</v>
      </c>
      <c r="BE208" s="8"/>
      <c r="BF208" s="8"/>
      <c r="BG208" s="6" t="s">
        <v>73</v>
      </c>
      <c r="BH208" s="6" t="s">
        <v>73</v>
      </c>
      <c r="BI208" s="8"/>
      <c r="BJ208" s="8"/>
      <c r="BK208" s="6" t="s">
        <v>73</v>
      </c>
      <c r="BL208" s="6" t="s">
        <v>73</v>
      </c>
      <c r="BM208" s="8"/>
      <c r="BN208" s="8"/>
      <c r="BO208" s="6" t="s">
        <v>73</v>
      </c>
      <c r="BP208" s="6" t="s">
        <v>73</v>
      </c>
    </row>
    <row r="209" spans="1:68" ht="75" x14ac:dyDescent="0.25">
      <c r="A209" s="5" t="s">
        <v>633</v>
      </c>
      <c r="B209" s="5" t="s">
        <v>69</v>
      </c>
      <c r="C209" s="6" t="s">
        <v>70</v>
      </c>
      <c r="D209" s="5" t="s">
        <v>113</v>
      </c>
      <c r="E209" s="5" t="s">
        <v>114</v>
      </c>
      <c r="F209" s="5" t="s">
        <v>694</v>
      </c>
      <c r="G209" s="7">
        <v>9</v>
      </c>
      <c r="H209" s="6" t="s">
        <v>734</v>
      </c>
      <c r="I209" s="7">
        <v>9</v>
      </c>
      <c r="J209" s="5" t="s">
        <v>755</v>
      </c>
      <c r="K209" s="6" t="s">
        <v>756</v>
      </c>
      <c r="L209" s="5" t="s">
        <v>119</v>
      </c>
      <c r="M209" s="8"/>
      <c r="N209" s="9">
        <v>4</v>
      </c>
      <c r="O209" s="6" t="s">
        <v>698</v>
      </c>
      <c r="P209" s="10">
        <v>44958</v>
      </c>
      <c r="Q209" s="10">
        <v>45291</v>
      </c>
      <c r="R209" s="9">
        <f t="shared" si="6"/>
        <v>1</v>
      </c>
      <c r="S209" s="11">
        <f t="shared" si="7"/>
        <v>0.25</v>
      </c>
      <c r="T209" s="5" t="s">
        <v>73</v>
      </c>
      <c r="U209" s="8"/>
      <c r="V209" s="8"/>
      <c r="W209" s="6" t="s">
        <v>73</v>
      </c>
      <c r="X209" s="6" t="s">
        <v>73</v>
      </c>
      <c r="Y209" s="9">
        <v>1</v>
      </c>
      <c r="Z209" s="9">
        <v>1</v>
      </c>
      <c r="AA209" s="6" t="s">
        <v>757</v>
      </c>
      <c r="AB209" s="6" t="s">
        <v>724</v>
      </c>
      <c r="AC209" s="8"/>
      <c r="AD209" s="8"/>
      <c r="AE209" s="6" t="s">
        <v>73</v>
      </c>
      <c r="AF209" s="6" t="s">
        <v>73</v>
      </c>
      <c r="AG209" s="9">
        <v>1</v>
      </c>
      <c r="AH209" s="9"/>
      <c r="AI209" s="6"/>
      <c r="AJ209" s="6"/>
      <c r="AK209" s="8"/>
      <c r="AL209" s="8"/>
      <c r="AM209" s="6"/>
      <c r="AN209" s="6"/>
      <c r="AO209" s="8"/>
      <c r="AP209" s="8"/>
      <c r="AQ209" s="6"/>
      <c r="AR209" s="6"/>
      <c r="AS209" s="9">
        <v>1</v>
      </c>
      <c r="AT209" s="9"/>
      <c r="AU209" s="6"/>
      <c r="AV209" s="6"/>
      <c r="AW209" s="8"/>
      <c r="AX209" s="8"/>
      <c r="AY209" s="6"/>
      <c r="AZ209" s="6"/>
      <c r="BA209" s="8"/>
      <c r="BB209" s="8"/>
      <c r="BC209" s="6" t="s">
        <v>73</v>
      </c>
      <c r="BD209" s="6" t="s">
        <v>73</v>
      </c>
      <c r="BE209" s="9">
        <v>1</v>
      </c>
      <c r="BF209" s="8"/>
      <c r="BG209" s="6" t="s">
        <v>73</v>
      </c>
      <c r="BH209" s="6" t="s">
        <v>73</v>
      </c>
      <c r="BI209" s="8"/>
      <c r="BJ209" s="8"/>
      <c r="BK209" s="6" t="s">
        <v>73</v>
      </c>
      <c r="BL209" s="6" t="s">
        <v>73</v>
      </c>
      <c r="BM209" s="8"/>
      <c r="BN209" s="8"/>
      <c r="BO209" s="6" t="s">
        <v>73</v>
      </c>
      <c r="BP209" s="6" t="s">
        <v>73</v>
      </c>
    </row>
    <row r="210" spans="1:68" ht="135" x14ac:dyDescent="0.25">
      <c r="A210" s="5" t="s">
        <v>633</v>
      </c>
      <c r="B210" s="5" t="s">
        <v>69</v>
      </c>
      <c r="C210" s="6" t="s">
        <v>70</v>
      </c>
      <c r="D210" s="5" t="s">
        <v>113</v>
      </c>
      <c r="E210" s="5" t="s">
        <v>114</v>
      </c>
      <c r="F210" s="5" t="s">
        <v>694</v>
      </c>
      <c r="G210" s="7">
        <v>9</v>
      </c>
      <c r="H210" s="6" t="s">
        <v>734</v>
      </c>
      <c r="I210" s="7">
        <v>10</v>
      </c>
      <c r="J210" s="5" t="s">
        <v>758</v>
      </c>
      <c r="K210" s="6" t="s">
        <v>759</v>
      </c>
      <c r="L210" s="5" t="s">
        <v>119</v>
      </c>
      <c r="M210" s="8"/>
      <c r="N210" s="9">
        <v>6</v>
      </c>
      <c r="O210" s="6" t="s">
        <v>698</v>
      </c>
      <c r="P210" s="10">
        <v>44958</v>
      </c>
      <c r="Q210" s="10">
        <v>45280</v>
      </c>
      <c r="R210" s="9">
        <f t="shared" si="6"/>
        <v>1</v>
      </c>
      <c r="S210" s="11">
        <f t="shared" si="7"/>
        <v>0.16666666666666666</v>
      </c>
      <c r="T210" s="5" t="s">
        <v>73</v>
      </c>
      <c r="U210" s="8"/>
      <c r="V210" s="8"/>
      <c r="W210" s="6" t="s">
        <v>73</v>
      </c>
      <c r="X210" s="6" t="s">
        <v>73</v>
      </c>
      <c r="Y210" s="9">
        <v>1</v>
      </c>
      <c r="Z210" s="9">
        <v>1</v>
      </c>
      <c r="AA210" s="6" t="s">
        <v>760</v>
      </c>
      <c r="AB210" s="6" t="s">
        <v>724</v>
      </c>
      <c r="AC210" s="8"/>
      <c r="AD210" s="8"/>
      <c r="AE210" s="6" t="s">
        <v>73</v>
      </c>
      <c r="AF210" s="6" t="s">
        <v>73</v>
      </c>
      <c r="AG210" s="9">
        <v>1</v>
      </c>
      <c r="AH210" s="9"/>
      <c r="AI210" s="6"/>
      <c r="AJ210" s="6"/>
      <c r="AK210" s="8"/>
      <c r="AL210" s="8"/>
      <c r="AM210" s="6"/>
      <c r="AN210" s="6"/>
      <c r="AO210" s="9">
        <v>1</v>
      </c>
      <c r="AP210" s="9"/>
      <c r="AQ210" s="6"/>
      <c r="AR210" s="6"/>
      <c r="AS210" s="8"/>
      <c r="AT210" s="8"/>
      <c r="AU210" s="6"/>
      <c r="AV210" s="6"/>
      <c r="AW210" s="9">
        <v>1</v>
      </c>
      <c r="AX210" s="9"/>
      <c r="AY210" s="6"/>
      <c r="AZ210" s="6"/>
      <c r="BA210" s="8"/>
      <c r="BB210" s="8"/>
      <c r="BC210" s="6" t="s">
        <v>73</v>
      </c>
      <c r="BD210" s="6" t="s">
        <v>73</v>
      </c>
      <c r="BE210" s="9">
        <v>1</v>
      </c>
      <c r="BF210" s="8"/>
      <c r="BG210" s="6" t="s">
        <v>73</v>
      </c>
      <c r="BH210" s="6" t="s">
        <v>73</v>
      </c>
      <c r="BI210" s="8"/>
      <c r="BJ210" s="8"/>
      <c r="BK210" s="6" t="s">
        <v>73</v>
      </c>
      <c r="BL210" s="6" t="s">
        <v>73</v>
      </c>
      <c r="BM210" s="9">
        <v>1</v>
      </c>
      <c r="BN210" s="8"/>
      <c r="BO210" s="6" t="s">
        <v>73</v>
      </c>
      <c r="BP210" s="6" t="s">
        <v>73</v>
      </c>
    </row>
    <row r="211" spans="1:68" ht="75" x14ac:dyDescent="0.25">
      <c r="A211" s="5" t="s">
        <v>633</v>
      </c>
      <c r="B211" s="5" t="s">
        <v>69</v>
      </c>
      <c r="C211" s="6" t="s">
        <v>70</v>
      </c>
      <c r="D211" s="5" t="s">
        <v>113</v>
      </c>
      <c r="E211" s="5" t="s">
        <v>114</v>
      </c>
      <c r="F211" s="5" t="s">
        <v>694</v>
      </c>
      <c r="G211" s="7">
        <v>10</v>
      </c>
      <c r="H211" s="6" t="s">
        <v>761</v>
      </c>
      <c r="I211" s="7">
        <v>1</v>
      </c>
      <c r="J211" s="5" t="s">
        <v>762</v>
      </c>
      <c r="K211" s="6" t="s">
        <v>637</v>
      </c>
      <c r="L211" s="5" t="s">
        <v>119</v>
      </c>
      <c r="M211" s="8"/>
      <c r="N211" s="9">
        <v>11</v>
      </c>
      <c r="O211" s="6" t="s">
        <v>698</v>
      </c>
      <c r="P211" s="10">
        <v>44958</v>
      </c>
      <c r="Q211" s="10">
        <v>45291</v>
      </c>
      <c r="R211" s="9">
        <f t="shared" si="6"/>
        <v>2</v>
      </c>
      <c r="S211" s="11">
        <f t="shared" si="7"/>
        <v>0.18181818181818182</v>
      </c>
      <c r="T211" s="5" t="s">
        <v>73</v>
      </c>
      <c r="U211" s="8"/>
      <c r="V211" s="8"/>
      <c r="W211" s="6" t="s">
        <v>73</v>
      </c>
      <c r="X211" s="6" t="s">
        <v>73</v>
      </c>
      <c r="Y211" s="9">
        <v>1</v>
      </c>
      <c r="Z211" s="9">
        <v>1</v>
      </c>
      <c r="AA211" s="6" t="s">
        <v>763</v>
      </c>
      <c r="AB211" s="6" t="s">
        <v>724</v>
      </c>
      <c r="AC211" s="9">
        <v>1</v>
      </c>
      <c r="AD211" s="9">
        <v>1</v>
      </c>
      <c r="AE211" s="6" t="s">
        <v>764</v>
      </c>
      <c r="AF211" s="6" t="s">
        <v>765</v>
      </c>
      <c r="AG211" s="9">
        <v>1</v>
      </c>
      <c r="AH211" s="9"/>
      <c r="AI211" s="6"/>
      <c r="AJ211" s="6"/>
      <c r="AK211" s="9">
        <v>1</v>
      </c>
      <c r="AL211" s="9"/>
      <c r="AM211" s="6"/>
      <c r="AN211" s="6"/>
      <c r="AO211" s="9">
        <v>1</v>
      </c>
      <c r="AP211" s="9"/>
      <c r="AQ211" s="6"/>
      <c r="AR211" s="6"/>
      <c r="AS211" s="9">
        <v>1</v>
      </c>
      <c r="AT211" s="9"/>
      <c r="AU211" s="6"/>
      <c r="AV211" s="6"/>
      <c r="AW211" s="9">
        <v>1</v>
      </c>
      <c r="AX211" s="9"/>
      <c r="AY211" s="6"/>
      <c r="AZ211" s="6"/>
      <c r="BA211" s="9">
        <v>1</v>
      </c>
      <c r="BB211" s="8"/>
      <c r="BC211" s="6" t="s">
        <v>73</v>
      </c>
      <c r="BD211" s="6" t="s">
        <v>73</v>
      </c>
      <c r="BE211" s="9">
        <v>1</v>
      </c>
      <c r="BF211" s="8"/>
      <c r="BG211" s="6" t="s">
        <v>73</v>
      </c>
      <c r="BH211" s="6" t="s">
        <v>73</v>
      </c>
      <c r="BI211" s="9">
        <v>1</v>
      </c>
      <c r="BJ211" s="8"/>
      <c r="BK211" s="6" t="s">
        <v>73</v>
      </c>
      <c r="BL211" s="6" t="s">
        <v>73</v>
      </c>
      <c r="BM211" s="9">
        <v>1</v>
      </c>
      <c r="BN211" s="8"/>
      <c r="BO211" s="6" t="s">
        <v>73</v>
      </c>
      <c r="BP211" s="6" t="s">
        <v>73</v>
      </c>
    </row>
    <row r="212" spans="1:68" ht="150" x14ac:dyDescent="0.25">
      <c r="A212" s="5" t="s">
        <v>633</v>
      </c>
      <c r="B212" s="5" t="s">
        <v>69</v>
      </c>
      <c r="C212" s="6" t="s">
        <v>70</v>
      </c>
      <c r="D212" s="5" t="s">
        <v>113</v>
      </c>
      <c r="E212" s="5" t="s">
        <v>114</v>
      </c>
      <c r="F212" s="5" t="s">
        <v>694</v>
      </c>
      <c r="G212" s="7">
        <v>10</v>
      </c>
      <c r="H212" s="6" t="s">
        <v>761</v>
      </c>
      <c r="I212" s="7">
        <v>2</v>
      </c>
      <c r="J212" s="5" t="s">
        <v>766</v>
      </c>
      <c r="K212" s="6" t="s">
        <v>767</v>
      </c>
      <c r="L212" s="5" t="s">
        <v>119</v>
      </c>
      <c r="M212" s="8"/>
      <c r="N212" s="9">
        <v>1</v>
      </c>
      <c r="O212" s="6" t="s">
        <v>768</v>
      </c>
      <c r="P212" s="10">
        <v>45231</v>
      </c>
      <c r="Q212" s="10">
        <v>45285</v>
      </c>
      <c r="R212" s="9">
        <f t="shared" si="6"/>
        <v>0</v>
      </c>
      <c r="S212" s="11">
        <f t="shared" si="7"/>
        <v>0</v>
      </c>
      <c r="T212" s="5" t="s">
        <v>73</v>
      </c>
      <c r="U212" s="8"/>
      <c r="V212" s="8"/>
      <c r="W212" s="6" t="s">
        <v>73</v>
      </c>
      <c r="X212" s="6" t="s">
        <v>73</v>
      </c>
      <c r="Y212" s="8"/>
      <c r="Z212" s="8"/>
      <c r="AA212" s="6" t="s">
        <v>73</v>
      </c>
      <c r="AB212" s="6" t="s">
        <v>73</v>
      </c>
      <c r="AC212" s="8"/>
      <c r="AD212" s="8"/>
      <c r="AE212" s="6" t="s">
        <v>73</v>
      </c>
      <c r="AF212" s="6" t="s">
        <v>73</v>
      </c>
      <c r="AG212" s="8"/>
      <c r="AH212" s="8"/>
      <c r="AI212" s="6"/>
      <c r="AJ212" s="6"/>
      <c r="AK212" s="8"/>
      <c r="AL212" s="8"/>
      <c r="AM212" s="6"/>
      <c r="AN212" s="6"/>
      <c r="AO212" s="8"/>
      <c r="AP212" s="8"/>
      <c r="AQ212" s="6"/>
      <c r="AR212" s="6"/>
      <c r="AS212" s="8"/>
      <c r="AT212" s="8"/>
      <c r="AU212" s="6"/>
      <c r="AV212" s="6"/>
      <c r="AW212" s="8"/>
      <c r="AX212" s="8"/>
      <c r="AY212" s="6"/>
      <c r="AZ212" s="6"/>
      <c r="BA212" s="8"/>
      <c r="BB212" s="8"/>
      <c r="BC212" s="6" t="s">
        <v>73</v>
      </c>
      <c r="BD212" s="6" t="s">
        <v>73</v>
      </c>
      <c r="BE212" s="8"/>
      <c r="BF212" s="8"/>
      <c r="BG212" s="6" t="s">
        <v>73</v>
      </c>
      <c r="BH212" s="6" t="s">
        <v>73</v>
      </c>
      <c r="BI212" s="8"/>
      <c r="BJ212" s="8"/>
      <c r="BK212" s="6" t="s">
        <v>73</v>
      </c>
      <c r="BL212" s="6" t="s">
        <v>73</v>
      </c>
      <c r="BM212" s="9">
        <v>1</v>
      </c>
      <c r="BN212" s="8"/>
      <c r="BO212" s="6" t="s">
        <v>73</v>
      </c>
      <c r="BP212" s="6" t="s">
        <v>73</v>
      </c>
    </row>
    <row r="213" spans="1:68" ht="75" x14ac:dyDescent="0.25">
      <c r="A213" s="5" t="s">
        <v>633</v>
      </c>
      <c r="B213" s="5" t="s">
        <v>69</v>
      </c>
      <c r="C213" s="6" t="s">
        <v>70</v>
      </c>
      <c r="D213" s="5" t="s">
        <v>113</v>
      </c>
      <c r="E213" s="5" t="s">
        <v>114</v>
      </c>
      <c r="F213" s="5" t="s">
        <v>694</v>
      </c>
      <c r="G213" s="7">
        <v>10</v>
      </c>
      <c r="H213" s="6" t="s">
        <v>761</v>
      </c>
      <c r="I213" s="7">
        <v>3</v>
      </c>
      <c r="J213" s="5" t="s">
        <v>769</v>
      </c>
      <c r="K213" s="6" t="s">
        <v>770</v>
      </c>
      <c r="L213" s="5" t="s">
        <v>119</v>
      </c>
      <c r="M213" s="9">
        <v>11</v>
      </c>
      <c r="N213" s="9">
        <v>11</v>
      </c>
      <c r="O213" s="6" t="s">
        <v>698</v>
      </c>
      <c r="P213" s="10">
        <v>44958</v>
      </c>
      <c r="Q213" s="10">
        <v>45291</v>
      </c>
      <c r="R213" s="9">
        <f t="shared" si="6"/>
        <v>2</v>
      </c>
      <c r="S213" s="11">
        <f t="shared" si="7"/>
        <v>0.18181818181818182</v>
      </c>
      <c r="T213" s="5" t="s">
        <v>73</v>
      </c>
      <c r="U213" s="8"/>
      <c r="V213" s="8"/>
      <c r="W213" s="6" t="s">
        <v>73</v>
      </c>
      <c r="X213" s="6" t="s">
        <v>73</v>
      </c>
      <c r="Y213" s="9">
        <v>1</v>
      </c>
      <c r="Z213" s="9">
        <v>1</v>
      </c>
      <c r="AA213" s="6" t="s">
        <v>771</v>
      </c>
      <c r="AB213" s="6" t="s">
        <v>724</v>
      </c>
      <c r="AC213" s="9">
        <v>1</v>
      </c>
      <c r="AD213" s="9">
        <v>1</v>
      </c>
      <c r="AE213" s="6" t="s">
        <v>772</v>
      </c>
      <c r="AF213" s="6" t="s">
        <v>773</v>
      </c>
      <c r="AG213" s="9">
        <v>1</v>
      </c>
      <c r="AH213" s="9"/>
      <c r="AI213" s="6"/>
      <c r="AJ213" s="6"/>
      <c r="AK213" s="9">
        <v>1</v>
      </c>
      <c r="AL213" s="9"/>
      <c r="AM213" s="6"/>
      <c r="AN213" s="6"/>
      <c r="AO213" s="9">
        <v>1</v>
      </c>
      <c r="AP213" s="9"/>
      <c r="AQ213" s="6"/>
      <c r="AR213" s="6"/>
      <c r="AS213" s="9">
        <v>1</v>
      </c>
      <c r="AT213" s="9"/>
      <c r="AU213" s="6"/>
      <c r="AV213" s="6"/>
      <c r="AW213" s="9">
        <v>1</v>
      </c>
      <c r="AX213" s="9"/>
      <c r="AY213" s="6"/>
      <c r="AZ213" s="6"/>
      <c r="BA213" s="9">
        <v>1</v>
      </c>
      <c r="BB213" s="8"/>
      <c r="BC213" s="6" t="s">
        <v>73</v>
      </c>
      <c r="BD213" s="6" t="s">
        <v>73</v>
      </c>
      <c r="BE213" s="9">
        <v>1</v>
      </c>
      <c r="BF213" s="8"/>
      <c r="BG213" s="6" t="s">
        <v>73</v>
      </c>
      <c r="BH213" s="6" t="s">
        <v>73</v>
      </c>
      <c r="BI213" s="9">
        <v>1</v>
      </c>
      <c r="BJ213" s="8"/>
      <c r="BK213" s="6" t="s">
        <v>73</v>
      </c>
      <c r="BL213" s="6" t="s">
        <v>73</v>
      </c>
      <c r="BM213" s="9">
        <v>1</v>
      </c>
      <c r="BN213" s="8"/>
      <c r="BO213" s="6" t="s">
        <v>73</v>
      </c>
      <c r="BP213" s="6" t="s">
        <v>73</v>
      </c>
    </row>
    <row r="214" spans="1:68" ht="75" x14ac:dyDescent="0.25">
      <c r="A214" s="5" t="s">
        <v>633</v>
      </c>
      <c r="B214" s="5" t="s">
        <v>69</v>
      </c>
      <c r="C214" s="6" t="s">
        <v>70</v>
      </c>
      <c r="D214" s="5" t="s">
        <v>113</v>
      </c>
      <c r="E214" s="5" t="s">
        <v>114</v>
      </c>
      <c r="F214" s="5" t="s">
        <v>694</v>
      </c>
      <c r="G214" s="7">
        <v>10</v>
      </c>
      <c r="H214" s="6" t="s">
        <v>761</v>
      </c>
      <c r="I214" s="7">
        <v>4</v>
      </c>
      <c r="J214" s="5" t="s">
        <v>774</v>
      </c>
      <c r="K214" s="6" t="s">
        <v>637</v>
      </c>
      <c r="L214" s="5" t="s">
        <v>119</v>
      </c>
      <c r="M214" s="8"/>
      <c r="N214" s="9">
        <v>2</v>
      </c>
      <c r="O214" s="6" t="s">
        <v>698</v>
      </c>
      <c r="P214" s="10">
        <v>44986</v>
      </c>
      <c r="Q214" s="10">
        <v>45169</v>
      </c>
      <c r="R214" s="9">
        <f t="shared" si="6"/>
        <v>0</v>
      </c>
      <c r="S214" s="11">
        <f t="shared" si="7"/>
        <v>0</v>
      </c>
      <c r="T214" s="5" t="s">
        <v>73</v>
      </c>
      <c r="U214" s="8"/>
      <c r="V214" s="8"/>
      <c r="W214" s="6" t="s">
        <v>73</v>
      </c>
      <c r="X214" s="6" t="s">
        <v>73</v>
      </c>
      <c r="Y214" s="8"/>
      <c r="Z214" s="8"/>
      <c r="AA214" s="6" t="s">
        <v>73</v>
      </c>
      <c r="AB214" s="6" t="s">
        <v>73</v>
      </c>
      <c r="AC214" s="8"/>
      <c r="AD214" s="8"/>
      <c r="AE214" s="6" t="s">
        <v>73</v>
      </c>
      <c r="AF214" s="6" t="s">
        <v>73</v>
      </c>
      <c r="AG214" s="8"/>
      <c r="AH214" s="8"/>
      <c r="AI214" s="6"/>
      <c r="AJ214" s="6"/>
      <c r="AK214" s="8"/>
      <c r="AL214" s="8"/>
      <c r="AM214" s="6"/>
      <c r="AN214" s="6"/>
      <c r="AO214" s="9">
        <v>1</v>
      </c>
      <c r="AP214" s="9"/>
      <c r="AQ214" s="6"/>
      <c r="AR214" s="6"/>
      <c r="AS214" s="8"/>
      <c r="AT214" s="8"/>
      <c r="AU214" s="6"/>
      <c r="AV214" s="6"/>
      <c r="AW214" s="8"/>
      <c r="AX214" s="8"/>
      <c r="AY214" s="6"/>
      <c r="AZ214" s="6"/>
      <c r="BA214" s="8"/>
      <c r="BB214" s="8"/>
      <c r="BC214" s="6" t="s">
        <v>73</v>
      </c>
      <c r="BD214" s="6" t="s">
        <v>73</v>
      </c>
      <c r="BE214" s="9">
        <v>1</v>
      </c>
      <c r="BF214" s="8"/>
      <c r="BG214" s="6" t="s">
        <v>73</v>
      </c>
      <c r="BH214" s="6" t="s">
        <v>73</v>
      </c>
      <c r="BI214" s="8"/>
      <c r="BJ214" s="8"/>
      <c r="BK214" s="6" t="s">
        <v>73</v>
      </c>
      <c r="BL214" s="6" t="s">
        <v>73</v>
      </c>
      <c r="BM214" s="8"/>
      <c r="BN214" s="8"/>
      <c r="BO214" s="6" t="s">
        <v>73</v>
      </c>
      <c r="BP214" s="6" t="s">
        <v>73</v>
      </c>
    </row>
    <row r="215" spans="1:68" ht="135" x14ac:dyDescent="0.25">
      <c r="A215" s="5" t="s">
        <v>633</v>
      </c>
      <c r="B215" s="5" t="s">
        <v>69</v>
      </c>
      <c r="C215" s="6" t="s">
        <v>70</v>
      </c>
      <c r="D215" s="5" t="s">
        <v>113</v>
      </c>
      <c r="E215" s="5" t="s">
        <v>114</v>
      </c>
      <c r="F215" s="5" t="s">
        <v>694</v>
      </c>
      <c r="G215" s="7">
        <v>10</v>
      </c>
      <c r="H215" s="6" t="s">
        <v>761</v>
      </c>
      <c r="I215" s="7">
        <v>5</v>
      </c>
      <c r="J215" s="5" t="s">
        <v>775</v>
      </c>
      <c r="K215" s="6" t="s">
        <v>767</v>
      </c>
      <c r="L215" s="5" t="s">
        <v>119</v>
      </c>
      <c r="M215" s="8"/>
      <c r="N215" s="9">
        <v>1</v>
      </c>
      <c r="O215" s="6" t="s">
        <v>768</v>
      </c>
      <c r="P215" s="10">
        <v>45261</v>
      </c>
      <c r="Q215" s="10">
        <v>45280</v>
      </c>
      <c r="R215" s="9">
        <f t="shared" si="6"/>
        <v>0</v>
      </c>
      <c r="S215" s="11">
        <f t="shared" si="7"/>
        <v>0</v>
      </c>
      <c r="T215" s="5" t="s">
        <v>73</v>
      </c>
      <c r="U215" s="8"/>
      <c r="V215" s="8"/>
      <c r="W215" s="6" t="s">
        <v>73</v>
      </c>
      <c r="X215" s="6" t="s">
        <v>73</v>
      </c>
      <c r="Y215" s="8"/>
      <c r="Z215" s="8"/>
      <c r="AA215" s="6" t="s">
        <v>73</v>
      </c>
      <c r="AB215" s="6" t="s">
        <v>73</v>
      </c>
      <c r="AC215" s="8"/>
      <c r="AD215" s="8"/>
      <c r="AE215" s="6" t="s">
        <v>73</v>
      </c>
      <c r="AF215" s="6" t="s">
        <v>73</v>
      </c>
      <c r="AG215" s="8"/>
      <c r="AH215" s="8"/>
      <c r="AI215" s="6"/>
      <c r="AJ215" s="6"/>
      <c r="AK215" s="8"/>
      <c r="AL215" s="8"/>
      <c r="AM215" s="6"/>
      <c r="AN215" s="6"/>
      <c r="AO215" s="8"/>
      <c r="AP215" s="8"/>
      <c r="AQ215" s="6"/>
      <c r="AR215" s="6"/>
      <c r="AS215" s="8"/>
      <c r="AT215" s="8"/>
      <c r="AU215" s="6"/>
      <c r="AV215" s="6"/>
      <c r="AW215" s="8"/>
      <c r="AX215" s="8"/>
      <c r="AY215" s="6"/>
      <c r="AZ215" s="6"/>
      <c r="BA215" s="8"/>
      <c r="BB215" s="8"/>
      <c r="BC215" s="6" t="s">
        <v>73</v>
      </c>
      <c r="BD215" s="6" t="s">
        <v>73</v>
      </c>
      <c r="BE215" s="8"/>
      <c r="BF215" s="8"/>
      <c r="BG215" s="6" t="s">
        <v>73</v>
      </c>
      <c r="BH215" s="6" t="s">
        <v>73</v>
      </c>
      <c r="BI215" s="8"/>
      <c r="BJ215" s="8"/>
      <c r="BK215" s="6" t="s">
        <v>73</v>
      </c>
      <c r="BL215" s="6" t="s">
        <v>73</v>
      </c>
      <c r="BM215" s="9">
        <v>1</v>
      </c>
      <c r="BN215" s="8"/>
      <c r="BO215" s="6" t="s">
        <v>73</v>
      </c>
      <c r="BP215" s="6" t="s">
        <v>73</v>
      </c>
    </row>
    <row r="216" spans="1:68" ht="75" x14ac:dyDescent="0.25">
      <c r="A216" s="5" t="s">
        <v>633</v>
      </c>
      <c r="B216" s="5" t="s">
        <v>69</v>
      </c>
      <c r="C216" s="6" t="s">
        <v>70</v>
      </c>
      <c r="D216" s="5" t="s">
        <v>113</v>
      </c>
      <c r="E216" s="5" t="s">
        <v>114</v>
      </c>
      <c r="F216" s="5" t="s">
        <v>694</v>
      </c>
      <c r="G216" s="7">
        <v>10</v>
      </c>
      <c r="H216" s="6" t="s">
        <v>761</v>
      </c>
      <c r="I216" s="7">
        <v>6</v>
      </c>
      <c r="J216" s="5" t="s">
        <v>776</v>
      </c>
      <c r="K216" s="6" t="s">
        <v>777</v>
      </c>
      <c r="L216" s="5" t="s">
        <v>119</v>
      </c>
      <c r="M216" s="9">
        <v>8</v>
      </c>
      <c r="N216" s="9">
        <v>8</v>
      </c>
      <c r="O216" s="6" t="s">
        <v>778</v>
      </c>
      <c r="P216" s="10">
        <v>44986</v>
      </c>
      <c r="Q216" s="10">
        <v>45260</v>
      </c>
      <c r="R216" s="9">
        <f t="shared" si="6"/>
        <v>2</v>
      </c>
      <c r="S216" s="11">
        <f t="shared" si="7"/>
        <v>0.25</v>
      </c>
      <c r="T216" s="5" t="s">
        <v>73</v>
      </c>
      <c r="U216" s="8"/>
      <c r="V216" s="8"/>
      <c r="W216" s="6" t="s">
        <v>73</v>
      </c>
      <c r="X216" s="6" t="s">
        <v>73</v>
      </c>
      <c r="Y216" s="9">
        <v>2</v>
      </c>
      <c r="Z216" s="9">
        <v>2</v>
      </c>
      <c r="AA216" s="6" t="s">
        <v>779</v>
      </c>
      <c r="AB216" s="6" t="s">
        <v>724</v>
      </c>
      <c r="AC216" s="8"/>
      <c r="AD216" s="8"/>
      <c r="AE216" s="6" t="s">
        <v>73</v>
      </c>
      <c r="AF216" s="6" t="s">
        <v>73</v>
      </c>
      <c r="AG216" s="8"/>
      <c r="AH216" s="8"/>
      <c r="AI216" s="6"/>
      <c r="AJ216" s="6"/>
      <c r="AK216" s="9">
        <v>2</v>
      </c>
      <c r="AL216" s="9"/>
      <c r="AM216" s="6"/>
      <c r="AN216" s="6"/>
      <c r="AO216" s="8"/>
      <c r="AP216" s="8"/>
      <c r="AQ216" s="6"/>
      <c r="AR216" s="6"/>
      <c r="AS216" s="8"/>
      <c r="AT216" s="8"/>
      <c r="AU216" s="6"/>
      <c r="AV216" s="6"/>
      <c r="AW216" s="9">
        <v>2</v>
      </c>
      <c r="AX216" s="9"/>
      <c r="AY216" s="6"/>
      <c r="AZ216" s="6"/>
      <c r="BA216" s="8"/>
      <c r="BB216" s="8"/>
      <c r="BC216" s="6" t="s">
        <v>73</v>
      </c>
      <c r="BD216" s="6" t="s">
        <v>73</v>
      </c>
      <c r="BE216" s="8"/>
      <c r="BF216" s="8"/>
      <c r="BG216" s="6" t="s">
        <v>73</v>
      </c>
      <c r="BH216" s="6" t="s">
        <v>73</v>
      </c>
      <c r="BI216" s="9">
        <v>2</v>
      </c>
      <c r="BJ216" s="8"/>
      <c r="BK216" s="6" t="s">
        <v>73</v>
      </c>
      <c r="BL216" s="6" t="s">
        <v>73</v>
      </c>
      <c r="BM216" s="8"/>
      <c r="BN216" s="8"/>
      <c r="BO216" s="6" t="s">
        <v>73</v>
      </c>
      <c r="BP216" s="6" t="s">
        <v>73</v>
      </c>
    </row>
    <row r="217" spans="1:68" ht="75" x14ac:dyDescent="0.25">
      <c r="A217" s="5" t="s">
        <v>633</v>
      </c>
      <c r="B217" s="5" t="s">
        <v>69</v>
      </c>
      <c r="C217" s="6" t="s">
        <v>70</v>
      </c>
      <c r="D217" s="5" t="s">
        <v>113</v>
      </c>
      <c r="E217" s="5" t="s">
        <v>114</v>
      </c>
      <c r="F217" s="5" t="s">
        <v>694</v>
      </c>
      <c r="G217" s="7">
        <v>10</v>
      </c>
      <c r="H217" s="6" t="s">
        <v>761</v>
      </c>
      <c r="I217" s="7">
        <v>7</v>
      </c>
      <c r="J217" s="5" t="s">
        <v>780</v>
      </c>
      <c r="K217" s="6" t="s">
        <v>637</v>
      </c>
      <c r="L217" s="5" t="s">
        <v>119</v>
      </c>
      <c r="M217" s="8"/>
      <c r="N217" s="9">
        <v>2</v>
      </c>
      <c r="O217" s="6" t="s">
        <v>778</v>
      </c>
      <c r="P217" s="10">
        <v>44986</v>
      </c>
      <c r="Q217" s="10">
        <v>45260</v>
      </c>
      <c r="R217" s="9">
        <f t="shared" si="6"/>
        <v>1</v>
      </c>
      <c r="S217" s="11">
        <f t="shared" si="7"/>
        <v>0.5</v>
      </c>
      <c r="T217" s="5" t="s">
        <v>73</v>
      </c>
      <c r="U217" s="8"/>
      <c r="V217" s="8"/>
      <c r="W217" s="6" t="s">
        <v>73</v>
      </c>
      <c r="X217" s="6" t="s">
        <v>73</v>
      </c>
      <c r="Y217" s="8"/>
      <c r="Z217" s="8"/>
      <c r="AA217" s="6" t="s">
        <v>73</v>
      </c>
      <c r="AB217" s="6" t="s">
        <v>73</v>
      </c>
      <c r="AC217" s="9">
        <v>1</v>
      </c>
      <c r="AD217" s="9">
        <v>1</v>
      </c>
      <c r="AE217" s="6" t="s">
        <v>781</v>
      </c>
      <c r="AF217" s="6" t="s">
        <v>782</v>
      </c>
      <c r="AG217" s="8"/>
      <c r="AH217" s="8"/>
      <c r="AI217" s="6"/>
      <c r="AJ217" s="6"/>
      <c r="AK217" s="8"/>
      <c r="AL217" s="8"/>
      <c r="AM217" s="6"/>
      <c r="AN217" s="6"/>
      <c r="AO217" s="8"/>
      <c r="AP217" s="8"/>
      <c r="AQ217" s="6"/>
      <c r="AR217" s="6"/>
      <c r="AS217" s="8"/>
      <c r="AT217" s="8"/>
      <c r="AU217" s="6"/>
      <c r="AV217" s="6"/>
      <c r="AW217" s="9">
        <v>1</v>
      </c>
      <c r="AX217" s="9"/>
      <c r="AY217" s="6"/>
      <c r="AZ217" s="6"/>
      <c r="BA217" s="8"/>
      <c r="BB217" s="8"/>
      <c r="BC217" s="6" t="s">
        <v>73</v>
      </c>
      <c r="BD217" s="6" t="s">
        <v>73</v>
      </c>
      <c r="BE217" s="8"/>
      <c r="BF217" s="8"/>
      <c r="BG217" s="6" t="s">
        <v>73</v>
      </c>
      <c r="BH217" s="6" t="s">
        <v>73</v>
      </c>
      <c r="BI217" s="8"/>
      <c r="BJ217" s="8"/>
      <c r="BK217" s="6" t="s">
        <v>73</v>
      </c>
      <c r="BL217" s="6" t="s">
        <v>73</v>
      </c>
      <c r="BM217" s="8"/>
      <c r="BN217" s="8"/>
      <c r="BO217" s="6" t="s">
        <v>73</v>
      </c>
      <c r="BP217" s="6" t="s">
        <v>73</v>
      </c>
    </row>
    <row r="218" spans="1:68" ht="105" x14ac:dyDescent="0.25">
      <c r="A218" s="5" t="s">
        <v>633</v>
      </c>
      <c r="B218" s="5" t="s">
        <v>69</v>
      </c>
      <c r="C218" s="6" t="s">
        <v>70</v>
      </c>
      <c r="D218" s="5" t="s">
        <v>113</v>
      </c>
      <c r="E218" s="5" t="s">
        <v>114</v>
      </c>
      <c r="F218" s="5" t="s">
        <v>694</v>
      </c>
      <c r="G218" s="7">
        <v>10</v>
      </c>
      <c r="H218" s="6" t="s">
        <v>761</v>
      </c>
      <c r="I218" s="7">
        <v>8</v>
      </c>
      <c r="J218" s="5" t="s">
        <v>783</v>
      </c>
      <c r="K218" s="6" t="s">
        <v>784</v>
      </c>
      <c r="L218" s="5" t="s">
        <v>119</v>
      </c>
      <c r="M218" s="8"/>
      <c r="N218" s="9">
        <v>2</v>
      </c>
      <c r="O218" s="6" t="s">
        <v>698</v>
      </c>
      <c r="P218" s="10">
        <v>45078</v>
      </c>
      <c r="Q218" s="10">
        <v>45229</v>
      </c>
      <c r="R218" s="9">
        <f t="shared" si="6"/>
        <v>0</v>
      </c>
      <c r="S218" s="11">
        <f t="shared" si="7"/>
        <v>0</v>
      </c>
      <c r="T218" s="5" t="s">
        <v>73</v>
      </c>
      <c r="U218" s="8"/>
      <c r="V218" s="8"/>
      <c r="W218" s="6" t="s">
        <v>73</v>
      </c>
      <c r="X218" s="6" t="s">
        <v>73</v>
      </c>
      <c r="Y218" s="8"/>
      <c r="Z218" s="8"/>
      <c r="AA218" s="6" t="s">
        <v>73</v>
      </c>
      <c r="AB218" s="6" t="s">
        <v>73</v>
      </c>
      <c r="AC218" s="8"/>
      <c r="AD218" s="8"/>
      <c r="AE218" s="6" t="s">
        <v>73</v>
      </c>
      <c r="AF218" s="6" t="s">
        <v>73</v>
      </c>
      <c r="AG218" s="8"/>
      <c r="AH218" s="8"/>
      <c r="AI218" s="6"/>
      <c r="AJ218" s="6"/>
      <c r="AK218" s="8"/>
      <c r="AL218" s="8"/>
      <c r="AM218" s="6"/>
      <c r="AN218" s="6"/>
      <c r="AO218" s="9">
        <v>1</v>
      </c>
      <c r="AP218" s="9"/>
      <c r="AQ218" s="6"/>
      <c r="AR218" s="6"/>
      <c r="AS218" s="8"/>
      <c r="AT218" s="8"/>
      <c r="AU218" s="6"/>
      <c r="AV218" s="6"/>
      <c r="AW218" s="8"/>
      <c r="AX218" s="8"/>
      <c r="AY218" s="6"/>
      <c r="AZ218" s="6"/>
      <c r="BA218" s="8"/>
      <c r="BB218" s="8"/>
      <c r="BC218" s="6" t="s">
        <v>73</v>
      </c>
      <c r="BD218" s="6" t="s">
        <v>73</v>
      </c>
      <c r="BE218" s="9">
        <v>1</v>
      </c>
      <c r="BF218" s="8"/>
      <c r="BG218" s="6" t="s">
        <v>73</v>
      </c>
      <c r="BH218" s="6" t="s">
        <v>73</v>
      </c>
      <c r="BI218" s="8"/>
      <c r="BJ218" s="8"/>
      <c r="BK218" s="6" t="s">
        <v>73</v>
      </c>
      <c r="BL218" s="6" t="s">
        <v>73</v>
      </c>
      <c r="BM218" s="8"/>
      <c r="BN218" s="8"/>
      <c r="BO218" s="6" t="s">
        <v>73</v>
      </c>
      <c r="BP218" s="6" t="s">
        <v>73</v>
      </c>
    </row>
    <row r="219" spans="1:68" ht="90" x14ac:dyDescent="0.25">
      <c r="A219" s="5" t="s">
        <v>633</v>
      </c>
      <c r="B219" s="5" t="s">
        <v>69</v>
      </c>
      <c r="C219" s="6" t="s">
        <v>70</v>
      </c>
      <c r="D219" s="5" t="s">
        <v>113</v>
      </c>
      <c r="E219" s="5" t="s">
        <v>114</v>
      </c>
      <c r="F219" s="5" t="s">
        <v>694</v>
      </c>
      <c r="G219" s="7">
        <v>10</v>
      </c>
      <c r="H219" s="6" t="s">
        <v>761</v>
      </c>
      <c r="I219" s="7">
        <v>9</v>
      </c>
      <c r="J219" s="5" t="s">
        <v>785</v>
      </c>
      <c r="K219" s="6" t="s">
        <v>637</v>
      </c>
      <c r="L219" s="5" t="s">
        <v>119</v>
      </c>
      <c r="M219" s="8"/>
      <c r="N219" s="9">
        <v>10</v>
      </c>
      <c r="O219" s="6" t="s">
        <v>786</v>
      </c>
      <c r="P219" s="10">
        <v>44958</v>
      </c>
      <c r="Q219" s="10">
        <v>45260</v>
      </c>
      <c r="R219" s="9">
        <f t="shared" si="6"/>
        <v>2</v>
      </c>
      <c r="S219" s="11">
        <f t="shared" si="7"/>
        <v>0.2</v>
      </c>
      <c r="T219" s="5" t="s">
        <v>73</v>
      </c>
      <c r="U219" s="8"/>
      <c r="V219" s="8"/>
      <c r="W219" s="6" t="s">
        <v>73</v>
      </c>
      <c r="X219" s="6" t="s">
        <v>73</v>
      </c>
      <c r="Y219" s="9">
        <v>1</v>
      </c>
      <c r="Z219" s="9">
        <v>1</v>
      </c>
      <c r="AA219" s="6" t="s">
        <v>787</v>
      </c>
      <c r="AB219" s="6" t="s">
        <v>724</v>
      </c>
      <c r="AC219" s="9">
        <v>1</v>
      </c>
      <c r="AD219" s="9">
        <v>1</v>
      </c>
      <c r="AE219" s="6" t="s">
        <v>788</v>
      </c>
      <c r="AF219" s="6" t="s">
        <v>789</v>
      </c>
      <c r="AG219" s="9">
        <v>1</v>
      </c>
      <c r="AH219" s="9"/>
      <c r="AI219" s="6"/>
      <c r="AJ219" s="6"/>
      <c r="AK219" s="9">
        <v>1</v>
      </c>
      <c r="AL219" s="9"/>
      <c r="AM219" s="6"/>
      <c r="AN219" s="6"/>
      <c r="AO219" s="9">
        <v>1</v>
      </c>
      <c r="AP219" s="9"/>
      <c r="AQ219" s="6"/>
      <c r="AR219" s="6"/>
      <c r="AS219" s="9">
        <v>1</v>
      </c>
      <c r="AT219" s="9"/>
      <c r="AU219" s="6"/>
      <c r="AV219" s="6"/>
      <c r="AW219" s="9">
        <v>1</v>
      </c>
      <c r="AX219" s="9"/>
      <c r="AY219" s="6"/>
      <c r="AZ219" s="6"/>
      <c r="BA219" s="9">
        <v>1</v>
      </c>
      <c r="BB219" s="8"/>
      <c r="BC219" s="6" t="s">
        <v>73</v>
      </c>
      <c r="BD219" s="6" t="s">
        <v>73</v>
      </c>
      <c r="BE219" s="9">
        <v>1</v>
      </c>
      <c r="BF219" s="8"/>
      <c r="BG219" s="6" t="s">
        <v>73</v>
      </c>
      <c r="BH219" s="6" t="s">
        <v>73</v>
      </c>
      <c r="BI219" s="9">
        <v>1</v>
      </c>
      <c r="BJ219" s="8"/>
      <c r="BK219" s="6" t="s">
        <v>73</v>
      </c>
      <c r="BL219" s="6" t="s">
        <v>73</v>
      </c>
      <c r="BM219" s="8"/>
      <c r="BN219" s="8"/>
      <c r="BO219" s="6" t="s">
        <v>73</v>
      </c>
      <c r="BP219" s="6" t="s">
        <v>73</v>
      </c>
    </row>
    <row r="220" spans="1:68" ht="75" x14ac:dyDescent="0.25">
      <c r="A220" s="5" t="s">
        <v>633</v>
      </c>
      <c r="B220" s="5" t="s">
        <v>69</v>
      </c>
      <c r="C220" s="6" t="s">
        <v>70</v>
      </c>
      <c r="D220" s="5" t="s">
        <v>113</v>
      </c>
      <c r="E220" s="5" t="s">
        <v>114</v>
      </c>
      <c r="F220" s="5" t="s">
        <v>694</v>
      </c>
      <c r="G220" s="7">
        <v>10</v>
      </c>
      <c r="H220" s="6" t="s">
        <v>761</v>
      </c>
      <c r="I220" s="7">
        <v>10</v>
      </c>
      <c r="J220" s="5" t="s">
        <v>790</v>
      </c>
      <c r="K220" s="6" t="s">
        <v>637</v>
      </c>
      <c r="L220" s="5" t="s">
        <v>119</v>
      </c>
      <c r="M220" s="8"/>
      <c r="N220" s="9">
        <v>1</v>
      </c>
      <c r="O220" s="6" t="s">
        <v>698</v>
      </c>
      <c r="P220" s="10">
        <v>45078</v>
      </c>
      <c r="Q220" s="10">
        <v>45200</v>
      </c>
      <c r="R220" s="9">
        <f t="shared" si="6"/>
        <v>0</v>
      </c>
      <c r="S220" s="11">
        <f t="shared" si="7"/>
        <v>0</v>
      </c>
      <c r="T220" s="5" t="s">
        <v>73</v>
      </c>
      <c r="U220" s="8"/>
      <c r="V220" s="8"/>
      <c r="W220" s="6" t="s">
        <v>73</v>
      </c>
      <c r="X220" s="6" t="s">
        <v>73</v>
      </c>
      <c r="Y220" s="8"/>
      <c r="Z220" s="8"/>
      <c r="AA220" s="6" t="s">
        <v>73</v>
      </c>
      <c r="AB220" s="6" t="s">
        <v>73</v>
      </c>
      <c r="AC220" s="8"/>
      <c r="AD220" s="8"/>
      <c r="AE220" s="6" t="s">
        <v>73</v>
      </c>
      <c r="AF220" s="6" t="s">
        <v>73</v>
      </c>
      <c r="AG220" s="8"/>
      <c r="AH220" s="8"/>
      <c r="AI220" s="6"/>
      <c r="AJ220" s="6"/>
      <c r="AK220" s="8"/>
      <c r="AL220" s="8"/>
      <c r="AM220" s="6"/>
      <c r="AN220" s="6"/>
      <c r="AO220" s="9">
        <v>1</v>
      </c>
      <c r="AP220" s="9"/>
      <c r="AQ220" s="6"/>
      <c r="AR220" s="6"/>
      <c r="AS220" s="8"/>
      <c r="AT220" s="8"/>
      <c r="AU220" s="6"/>
      <c r="AV220" s="6"/>
      <c r="AW220" s="8"/>
      <c r="AX220" s="8"/>
      <c r="AY220" s="6"/>
      <c r="AZ220" s="6"/>
      <c r="BA220" s="8"/>
      <c r="BB220" s="8"/>
      <c r="BC220" s="6" t="s">
        <v>73</v>
      </c>
      <c r="BD220" s="6" t="s">
        <v>73</v>
      </c>
      <c r="BE220" s="8"/>
      <c r="BF220" s="8"/>
      <c r="BG220" s="6" t="s">
        <v>73</v>
      </c>
      <c r="BH220" s="6" t="s">
        <v>73</v>
      </c>
      <c r="BI220" s="8"/>
      <c r="BJ220" s="8"/>
      <c r="BK220" s="6" t="s">
        <v>73</v>
      </c>
      <c r="BL220" s="6" t="s">
        <v>73</v>
      </c>
      <c r="BM220" s="8"/>
      <c r="BN220" s="8"/>
      <c r="BO220" s="6" t="s">
        <v>73</v>
      </c>
      <c r="BP220" s="6" t="s">
        <v>73</v>
      </c>
    </row>
    <row r="221" spans="1:68" ht="75" x14ac:dyDescent="0.25">
      <c r="A221" s="5" t="s">
        <v>633</v>
      </c>
      <c r="B221" s="5" t="s">
        <v>69</v>
      </c>
      <c r="C221" s="6" t="s">
        <v>70</v>
      </c>
      <c r="D221" s="5" t="s">
        <v>113</v>
      </c>
      <c r="E221" s="5" t="s">
        <v>114</v>
      </c>
      <c r="F221" s="5" t="s">
        <v>694</v>
      </c>
      <c r="G221" s="7">
        <v>10</v>
      </c>
      <c r="H221" s="6" t="s">
        <v>761</v>
      </c>
      <c r="I221" s="7">
        <v>11</v>
      </c>
      <c r="J221" s="5" t="s">
        <v>791</v>
      </c>
      <c r="K221" s="6" t="s">
        <v>792</v>
      </c>
      <c r="L221" s="5" t="s">
        <v>119</v>
      </c>
      <c r="M221" s="9">
        <v>1</v>
      </c>
      <c r="N221" s="9">
        <v>1</v>
      </c>
      <c r="O221" s="6" t="s">
        <v>698</v>
      </c>
      <c r="P221" s="10">
        <v>45047</v>
      </c>
      <c r="Q221" s="10">
        <v>45107</v>
      </c>
      <c r="R221" s="9">
        <f t="shared" si="6"/>
        <v>0</v>
      </c>
      <c r="S221" s="11">
        <f t="shared" si="7"/>
        <v>0</v>
      </c>
      <c r="T221" s="5" t="s">
        <v>73</v>
      </c>
      <c r="U221" s="8"/>
      <c r="V221" s="8"/>
      <c r="W221" s="6" t="s">
        <v>73</v>
      </c>
      <c r="X221" s="6" t="s">
        <v>73</v>
      </c>
      <c r="Y221" s="8"/>
      <c r="Z221" s="8"/>
      <c r="AA221" s="6" t="s">
        <v>73</v>
      </c>
      <c r="AB221" s="6" t="s">
        <v>73</v>
      </c>
      <c r="AC221" s="8"/>
      <c r="AD221" s="8"/>
      <c r="AE221" s="6" t="s">
        <v>73</v>
      </c>
      <c r="AF221" s="6" t="s">
        <v>73</v>
      </c>
      <c r="AG221" s="8"/>
      <c r="AH221" s="8"/>
      <c r="AI221" s="6"/>
      <c r="AJ221" s="6"/>
      <c r="AK221" s="8"/>
      <c r="AL221" s="8"/>
      <c r="AM221" s="6"/>
      <c r="AN221" s="6"/>
      <c r="AO221" s="9">
        <v>1</v>
      </c>
      <c r="AP221" s="9"/>
      <c r="AQ221" s="6"/>
      <c r="AR221" s="6"/>
      <c r="AS221" s="8"/>
      <c r="AT221" s="8"/>
      <c r="AU221" s="6"/>
      <c r="AV221" s="6"/>
      <c r="AW221" s="8"/>
      <c r="AX221" s="8"/>
      <c r="AY221" s="6"/>
      <c r="AZ221" s="6"/>
      <c r="BA221" s="8"/>
      <c r="BB221" s="8"/>
      <c r="BC221" s="6" t="s">
        <v>73</v>
      </c>
      <c r="BD221" s="6" t="s">
        <v>73</v>
      </c>
      <c r="BE221" s="8"/>
      <c r="BF221" s="8"/>
      <c r="BG221" s="6" t="s">
        <v>73</v>
      </c>
      <c r="BH221" s="6" t="s">
        <v>73</v>
      </c>
      <c r="BI221" s="8"/>
      <c r="BJ221" s="8"/>
      <c r="BK221" s="6" t="s">
        <v>73</v>
      </c>
      <c r="BL221" s="6" t="s">
        <v>73</v>
      </c>
      <c r="BM221" s="8"/>
      <c r="BN221" s="8"/>
      <c r="BO221" s="6" t="s">
        <v>73</v>
      </c>
      <c r="BP221" s="6" t="s">
        <v>73</v>
      </c>
    </row>
    <row r="222" spans="1:68" ht="150" x14ac:dyDescent="0.25">
      <c r="A222" s="5" t="s">
        <v>633</v>
      </c>
      <c r="B222" s="5" t="s">
        <v>69</v>
      </c>
      <c r="C222" s="6" t="s">
        <v>70</v>
      </c>
      <c r="D222" s="5" t="s">
        <v>113</v>
      </c>
      <c r="E222" s="5" t="s">
        <v>114</v>
      </c>
      <c r="F222" s="5" t="s">
        <v>694</v>
      </c>
      <c r="G222" s="7">
        <v>10</v>
      </c>
      <c r="H222" s="6" t="s">
        <v>761</v>
      </c>
      <c r="I222" s="7">
        <v>12</v>
      </c>
      <c r="J222" s="5" t="s">
        <v>793</v>
      </c>
      <c r="K222" s="6" t="s">
        <v>794</v>
      </c>
      <c r="L222" s="5" t="s">
        <v>119</v>
      </c>
      <c r="M222" s="8"/>
      <c r="N222" s="9">
        <v>1</v>
      </c>
      <c r="O222" s="6" t="s">
        <v>698</v>
      </c>
      <c r="P222" s="10">
        <v>44958</v>
      </c>
      <c r="Q222" s="10">
        <v>44985</v>
      </c>
      <c r="R222" s="9">
        <f t="shared" si="6"/>
        <v>1</v>
      </c>
      <c r="S222" s="11">
        <f t="shared" si="7"/>
        <v>1</v>
      </c>
      <c r="T222" s="5" t="s">
        <v>73</v>
      </c>
      <c r="U222" s="8"/>
      <c r="V222" s="8"/>
      <c r="W222" s="6" t="s">
        <v>73</v>
      </c>
      <c r="X222" s="6" t="s">
        <v>73</v>
      </c>
      <c r="Y222" s="9">
        <v>1</v>
      </c>
      <c r="Z222" s="9">
        <v>1</v>
      </c>
      <c r="AA222" s="6" t="s">
        <v>795</v>
      </c>
      <c r="AB222" s="6" t="s">
        <v>724</v>
      </c>
      <c r="AC222" s="8"/>
      <c r="AD222" s="8"/>
      <c r="AE222" s="6" t="s">
        <v>73</v>
      </c>
      <c r="AF222" s="6" t="s">
        <v>73</v>
      </c>
      <c r="AG222" s="8"/>
      <c r="AH222" s="8"/>
      <c r="AI222" s="6"/>
      <c r="AJ222" s="6"/>
      <c r="AK222" s="8"/>
      <c r="AL222" s="8"/>
      <c r="AM222" s="6"/>
      <c r="AN222" s="6"/>
      <c r="AO222" s="8"/>
      <c r="AP222" s="8"/>
      <c r="AQ222" s="6"/>
      <c r="AR222" s="6"/>
      <c r="AS222" s="8"/>
      <c r="AT222" s="8"/>
      <c r="AU222" s="6"/>
      <c r="AV222" s="6"/>
      <c r="AW222" s="8"/>
      <c r="AX222" s="8"/>
      <c r="AY222" s="6"/>
      <c r="AZ222" s="6"/>
      <c r="BA222" s="8"/>
      <c r="BB222" s="8"/>
      <c r="BC222" s="6" t="s">
        <v>73</v>
      </c>
      <c r="BD222" s="6" t="s">
        <v>73</v>
      </c>
      <c r="BE222" s="8"/>
      <c r="BF222" s="8"/>
      <c r="BG222" s="6" t="s">
        <v>73</v>
      </c>
      <c r="BH222" s="6" t="s">
        <v>73</v>
      </c>
      <c r="BI222" s="8"/>
      <c r="BJ222" s="8"/>
      <c r="BK222" s="6" t="s">
        <v>73</v>
      </c>
      <c r="BL222" s="6" t="s">
        <v>73</v>
      </c>
      <c r="BM222" s="8"/>
      <c r="BN222" s="8"/>
      <c r="BO222" s="6" t="s">
        <v>73</v>
      </c>
      <c r="BP222" s="6" t="s">
        <v>73</v>
      </c>
    </row>
    <row r="223" spans="1:68" ht="75" x14ac:dyDescent="0.25">
      <c r="A223" s="5" t="s">
        <v>633</v>
      </c>
      <c r="B223" s="5" t="s">
        <v>69</v>
      </c>
      <c r="C223" s="6" t="s">
        <v>70</v>
      </c>
      <c r="D223" s="5" t="s">
        <v>113</v>
      </c>
      <c r="E223" s="5" t="s">
        <v>114</v>
      </c>
      <c r="F223" s="5" t="s">
        <v>694</v>
      </c>
      <c r="G223" s="7">
        <v>10</v>
      </c>
      <c r="H223" s="6" t="s">
        <v>761</v>
      </c>
      <c r="I223" s="7">
        <v>13</v>
      </c>
      <c r="J223" s="5" t="s">
        <v>796</v>
      </c>
      <c r="K223" s="6" t="s">
        <v>637</v>
      </c>
      <c r="L223" s="5" t="s">
        <v>119</v>
      </c>
      <c r="M223" s="8"/>
      <c r="N223" s="9">
        <v>2</v>
      </c>
      <c r="O223" s="6" t="s">
        <v>698</v>
      </c>
      <c r="P223" s="10">
        <v>44986</v>
      </c>
      <c r="Q223" s="10">
        <v>45138</v>
      </c>
      <c r="R223" s="9">
        <f t="shared" si="6"/>
        <v>1</v>
      </c>
      <c r="S223" s="11">
        <f t="shared" si="7"/>
        <v>0.5</v>
      </c>
      <c r="T223" s="5" t="s">
        <v>73</v>
      </c>
      <c r="U223" s="8"/>
      <c r="V223" s="8"/>
      <c r="W223" s="6" t="s">
        <v>73</v>
      </c>
      <c r="X223" s="6" t="s">
        <v>73</v>
      </c>
      <c r="Y223" s="9">
        <v>1</v>
      </c>
      <c r="Z223" s="9">
        <v>1</v>
      </c>
      <c r="AA223" s="6" t="s">
        <v>797</v>
      </c>
      <c r="AB223" s="6" t="s">
        <v>724</v>
      </c>
      <c r="AC223" s="8"/>
      <c r="AD223" s="8"/>
      <c r="AE223" s="6" t="s">
        <v>73</v>
      </c>
      <c r="AF223" s="6" t="s">
        <v>73</v>
      </c>
      <c r="AG223" s="8"/>
      <c r="AH223" s="8"/>
      <c r="AI223" s="6"/>
      <c r="AJ223" s="6"/>
      <c r="AK223" s="8"/>
      <c r="AL223" s="8"/>
      <c r="AM223" s="6"/>
      <c r="AN223" s="6"/>
      <c r="AO223" s="8"/>
      <c r="AP223" s="8"/>
      <c r="AQ223" s="6"/>
      <c r="AR223" s="6"/>
      <c r="AS223" s="8"/>
      <c r="AT223" s="8"/>
      <c r="AU223" s="6"/>
      <c r="AV223" s="6"/>
      <c r="AW223" s="9">
        <v>1</v>
      </c>
      <c r="AX223" s="9"/>
      <c r="AY223" s="6"/>
      <c r="AZ223" s="6"/>
      <c r="BA223" s="8"/>
      <c r="BB223" s="8"/>
      <c r="BC223" s="6" t="s">
        <v>73</v>
      </c>
      <c r="BD223" s="6" t="s">
        <v>73</v>
      </c>
      <c r="BE223" s="8"/>
      <c r="BF223" s="8"/>
      <c r="BG223" s="6" t="s">
        <v>73</v>
      </c>
      <c r="BH223" s="6" t="s">
        <v>73</v>
      </c>
      <c r="BI223" s="8"/>
      <c r="BJ223" s="8"/>
      <c r="BK223" s="6" t="s">
        <v>73</v>
      </c>
      <c r="BL223" s="6" t="s">
        <v>73</v>
      </c>
      <c r="BM223" s="8"/>
      <c r="BN223" s="8"/>
      <c r="BO223" s="6" t="s">
        <v>73</v>
      </c>
      <c r="BP223" s="6" t="s">
        <v>73</v>
      </c>
    </row>
    <row r="224" spans="1:68" ht="135" x14ac:dyDescent="0.25">
      <c r="A224" s="5" t="s">
        <v>633</v>
      </c>
      <c r="B224" s="5" t="s">
        <v>69</v>
      </c>
      <c r="C224" s="6" t="s">
        <v>70</v>
      </c>
      <c r="D224" s="5" t="s">
        <v>113</v>
      </c>
      <c r="E224" s="5" t="s">
        <v>114</v>
      </c>
      <c r="F224" s="5" t="s">
        <v>694</v>
      </c>
      <c r="G224" s="7">
        <v>10</v>
      </c>
      <c r="H224" s="6" t="s">
        <v>761</v>
      </c>
      <c r="I224" s="7">
        <v>14</v>
      </c>
      <c r="J224" s="5" t="s">
        <v>798</v>
      </c>
      <c r="K224" s="6" t="s">
        <v>799</v>
      </c>
      <c r="L224" s="5" t="s">
        <v>119</v>
      </c>
      <c r="M224" s="9">
        <v>6</v>
      </c>
      <c r="N224" s="9">
        <v>6</v>
      </c>
      <c r="O224" s="6" t="s">
        <v>698</v>
      </c>
      <c r="P224" s="10">
        <v>44958</v>
      </c>
      <c r="Q224" s="10">
        <v>45291</v>
      </c>
      <c r="R224" s="9">
        <f t="shared" si="6"/>
        <v>1</v>
      </c>
      <c r="S224" s="11">
        <f t="shared" si="7"/>
        <v>0.16666666666666666</v>
      </c>
      <c r="T224" s="5" t="s">
        <v>73</v>
      </c>
      <c r="U224" s="8"/>
      <c r="V224" s="8"/>
      <c r="W224" s="6" t="s">
        <v>73</v>
      </c>
      <c r="X224" s="6" t="s">
        <v>73</v>
      </c>
      <c r="Y224" s="9">
        <v>1</v>
      </c>
      <c r="Z224" s="9">
        <v>1</v>
      </c>
      <c r="AA224" s="6" t="s">
        <v>800</v>
      </c>
      <c r="AB224" s="6" t="s">
        <v>724</v>
      </c>
      <c r="AC224" s="8"/>
      <c r="AD224" s="8"/>
      <c r="AE224" s="6" t="s">
        <v>73</v>
      </c>
      <c r="AF224" s="6" t="s">
        <v>73</v>
      </c>
      <c r="AG224" s="9">
        <v>1</v>
      </c>
      <c r="AH224" s="9"/>
      <c r="AI224" s="6"/>
      <c r="AJ224" s="6"/>
      <c r="AK224" s="8"/>
      <c r="AL224" s="8"/>
      <c r="AM224" s="6"/>
      <c r="AN224" s="6"/>
      <c r="AO224" s="9">
        <v>1</v>
      </c>
      <c r="AP224" s="9"/>
      <c r="AQ224" s="6"/>
      <c r="AR224" s="6"/>
      <c r="AS224" s="8"/>
      <c r="AT224" s="8"/>
      <c r="AU224" s="6"/>
      <c r="AV224" s="6"/>
      <c r="AW224" s="9">
        <v>1</v>
      </c>
      <c r="AX224" s="9"/>
      <c r="AY224" s="6"/>
      <c r="AZ224" s="6"/>
      <c r="BA224" s="8"/>
      <c r="BB224" s="8"/>
      <c r="BC224" s="6" t="s">
        <v>73</v>
      </c>
      <c r="BD224" s="6" t="s">
        <v>73</v>
      </c>
      <c r="BE224" s="9">
        <v>1</v>
      </c>
      <c r="BF224" s="8"/>
      <c r="BG224" s="6" t="s">
        <v>73</v>
      </c>
      <c r="BH224" s="6" t="s">
        <v>73</v>
      </c>
      <c r="BI224" s="8"/>
      <c r="BJ224" s="8"/>
      <c r="BK224" s="6" t="s">
        <v>73</v>
      </c>
      <c r="BL224" s="6" t="s">
        <v>73</v>
      </c>
      <c r="BM224" s="9">
        <v>1</v>
      </c>
      <c r="BN224" s="8"/>
      <c r="BO224" s="6" t="s">
        <v>73</v>
      </c>
      <c r="BP224" s="6" t="s">
        <v>73</v>
      </c>
    </row>
    <row r="225" spans="1:68" ht="90" x14ac:dyDescent="0.25">
      <c r="A225" s="5" t="s">
        <v>801</v>
      </c>
      <c r="B225" s="5" t="s">
        <v>69</v>
      </c>
      <c r="C225" s="6" t="s">
        <v>70</v>
      </c>
      <c r="D225" s="5" t="s">
        <v>113</v>
      </c>
      <c r="E225" s="5" t="s">
        <v>114</v>
      </c>
      <c r="F225" s="5" t="s">
        <v>201</v>
      </c>
      <c r="G225" s="7">
        <v>1</v>
      </c>
      <c r="H225" s="6" t="s">
        <v>802</v>
      </c>
      <c r="I225" s="7">
        <v>1</v>
      </c>
      <c r="J225" s="5" t="s">
        <v>803</v>
      </c>
      <c r="K225" s="6" t="s">
        <v>804</v>
      </c>
      <c r="L225" s="5" t="s">
        <v>119</v>
      </c>
      <c r="M225" s="9">
        <v>4</v>
      </c>
      <c r="N225" s="9">
        <v>4</v>
      </c>
      <c r="O225" s="6" t="s">
        <v>805</v>
      </c>
      <c r="P225" s="10">
        <v>44958</v>
      </c>
      <c r="Q225" s="10">
        <v>45291</v>
      </c>
      <c r="R225" s="9">
        <f t="shared" si="6"/>
        <v>1</v>
      </c>
      <c r="S225" s="11">
        <f t="shared" si="7"/>
        <v>0.25</v>
      </c>
      <c r="T225" s="5" t="s">
        <v>73</v>
      </c>
      <c r="U225" s="8"/>
      <c r="V225" s="8"/>
      <c r="W225" s="6" t="s">
        <v>73</v>
      </c>
      <c r="X225" s="6" t="s">
        <v>73</v>
      </c>
      <c r="Y225" s="9">
        <v>1</v>
      </c>
      <c r="Z225" s="9">
        <v>1</v>
      </c>
      <c r="AA225" s="6" t="s">
        <v>806</v>
      </c>
      <c r="AB225" s="6" t="s">
        <v>73</v>
      </c>
      <c r="AC225" s="8"/>
      <c r="AD225" s="8"/>
      <c r="AE225" s="6" t="s">
        <v>73</v>
      </c>
      <c r="AF225" s="6" t="s">
        <v>73</v>
      </c>
      <c r="AG225" s="8"/>
      <c r="AH225" s="8"/>
      <c r="AI225" s="6"/>
      <c r="AJ225" s="6"/>
      <c r="AK225" s="9">
        <v>1</v>
      </c>
      <c r="AL225" s="9"/>
      <c r="AM225" s="6"/>
      <c r="AN225" s="6"/>
      <c r="AO225" s="8"/>
      <c r="AP225" s="8"/>
      <c r="AQ225" s="6"/>
      <c r="AR225" s="6"/>
      <c r="AS225" s="8"/>
      <c r="AT225" s="8"/>
      <c r="AU225" s="6"/>
      <c r="AV225" s="6"/>
      <c r="AW225" s="9">
        <v>1</v>
      </c>
      <c r="AX225" s="9"/>
      <c r="AY225" s="6"/>
      <c r="AZ225" s="6"/>
      <c r="BA225" s="8"/>
      <c r="BB225" s="8"/>
      <c r="BC225" s="6" t="s">
        <v>73</v>
      </c>
      <c r="BD225" s="6" t="s">
        <v>73</v>
      </c>
      <c r="BE225" s="9">
        <v>1</v>
      </c>
      <c r="BF225" s="8"/>
      <c r="BG225" s="6" t="s">
        <v>73</v>
      </c>
      <c r="BH225" s="6" t="s">
        <v>73</v>
      </c>
      <c r="BI225" s="8"/>
      <c r="BJ225" s="8"/>
      <c r="BK225" s="6" t="s">
        <v>73</v>
      </c>
      <c r="BL225" s="6" t="s">
        <v>73</v>
      </c>
      <c r="BM225" s="8"/>
      <c r="BN225" s="8"/>
      <c r="BO225" s="6" t="s">
        <v>73</v>
      </c>
      <c r="BP225" s="6" t="s">
        <v>73</v>
      </c>
    </row>
    <row r="226" spans="1:68" ht="105" x14ac:dyDescent="0.25">
      <c r="A226" s="5" t="s">
        <v>801</v>
      </c>
      <c r="B226" s="5" t="s">
        <v>69</v>
      </c>
      <c r="C226" s="6" t="s">
        <v>70</v>
      </c>
      <c r="D226" s="5" t="s">
        <v>113</v>
      </c>
      <c r="E226" s="5" t="s">
        <v>114</v>
      </c>
      <c r="F226" s="5" t="s">
        <v>201</v>
      </c>
      <c r="G226" s="7">
        <v>1</v>
      </c>
      <c r="H226" s="6" t="s">
        <v>802</v>
      </c>
      <c r="I226" s="7">
        <v>2</v>
      </c>
      <c r="J226" s="5" t="s">
        <v>807</v>
      </c>
      <c r="K226" s="6" t="s">
        <v>808</v>
      </c>
      <c r="L226" s="5" t="s">
        <v>119</v>
      </c>
      <c r="M226" s="9">
        <v>4</v>
      </c>
      <c r="N226" s="9">
        <v>4</v>
      </c>
      <c r="O226" s="6" t="s">
        <v>805</v>
      </c>
      <c r="P226" s="10">
        <v>44958</v>
      </c>
      <c r="Q226" s="10">
        <v>45291</v>
      </c>
      <c r="R226" s="9">
        <f t="shared" si="6"/>
        <v>1</v>
      </c>
      <c r="S226" s="11">
        <f t="shared" si="7"/>
        <v>0.25</v>
      </c>
      <c r="T226" s="5" t="s">
        <v>73</v>
      </c>
      <c r="U226" s="8"/>
      <c r="V226" s="8"/>
      <c r="W226" s="6" t="s">
        <v>73</v>
      </c>
      <c r="X226" s="6" t="s">
        <v>73</v>
      </c>
      <c r="Y226" s="8"/>
      <c r="Z226" s="8"/>
      <c r="AA226" s="6" t="s">
        <v>73</v>
      </c>
      <c r="AB226" s="6" t="s">
        <v>73</v>
      </c>
      <c r="AC226" s="9">
        <v>1</v>
      </c>
      <c r="AD226" s="9">
        <v>1</v>
      </c>
      <c r="AE226" s="6" t="s">
        <v>809</v>
      </c>
      <c r="AF226" s="6" t="s">
        <v>810</v>
      </c>
      <c r="AG226" s="8"/>
      <c r="AH226" s="8"/>
      <c r="AI226" s="6"/>
      <c r="AJ226" s="6"/>
      <c r="AK226" s="8"/>
      <c r="AL226" s="8"/>
      <c r="AM226" s="6"/>
      <c r="AN226" s="6"/>
      <c r="AO226" s="9">
        <v>1</v>
      </c>
      <c r="AP226" s="9"/>
      <c r="AQ226" s="6"/>
      <c r="AR226" s="6"/>
      <c r="AS226" s="8"/>
      <c r="AT226" s="8"/>
      <c r="AU226" s="6"/>
      <c r="AV226" s="6"/>
      <c r="AW226" s="8"/>
      <c r="AX226" s="8"/>
      <c r="AY226" s="6"/>
      <c r="AZ226" s="6"/>
      <c r="BA226" s="9">
        <v>1</v>
      </c>
      <c r="BB226" s="8"/>
      <c r="BC226" s="6" t="s">
        <v>73</v>
      </c>
      <c r="BD226" s="6" t="s">
        <v>73</v>
      </c>
      <c r="BE226" s="8"/>
      <c r="BF226" s="8"/>
      <c r="BG226" s="6" t="s">
        <v>73</v>
      </c>
      <c r="BH226" s="6" t="s">
        <v>73</v>
      </c>
      <c r="BI226" s="9">
        <v>1</v>
      </c>
      <c r="BJ226" s="8"/>
      <c r="BK226" s="6" t="s">
        <v>73</v>
      </c>
      <c r="BL226" s="6" t="s">
        <v>73</v>
      </c>
      <c r="BM226" s="8"/>
      <c r="BN226" s="8"/>
      <c r="BO226" s="6" t="s">
        <v>73</v>
      </c>
      <c r="BP226" s="6" t="s">
        <v>73</v>
      </c>
    </row>
    <row r="227" spans="1:68" ht="135" x14ac:dyDescent="0.25">
      <c r="A227" s="5" t="s">
        <v>801</v>
      </c>
      <c r="B227" s="5" t="s">
        <v>69</v>
      </c>
      <c r="C227" s="6" t="s">
        <v>70</v>
      </c>
      <c r="D227" s="5" t="s">
        <v>113</v>
      </c>
      <c r="E227" s="5" t="s">
        <v>114</v>
      </c>
      <c r="F227" s="5" t="s">
        <v>201</v>
      </c>
      <c r="G227" s="7">
        <v>2</v>
      </c>
      <c r="H227" s="6" t="s">
        <v>811</v>
      </c>
      <c r="I227" s="7">
        <v>1</v>
      </c>
      <c r="J227" s="5" t="s">
        <v>812</v>
      </c>
      <c r="K227" s="6" t="s">
        <v>813</v>
      </c>
      <c r="L227" s="5" t="s">
        <v>119</v>
      </c>
      <c r="M227" s="8"/>
      <c r="N227" s="9">
        <v>1</v>
      </c>
      <c r="O227" s="6" t="s">
        <v>805</v>
      </c>
      <c r="P227" s="10">
        <v>44944</v>
      </c>
      <c r="Q227" s="10">
        <v>45291</v>
      </c>
      <c r="R227" s="9">
        <f t="shared" si="6"/>
        <v>1</v>
      </c>
      <c r="S227" s="11">
        <f t="shared" si="7"/>
        <v>1</v>
      </c>
      <c r="T227" s="5" t="s">
        <v>73</v>
      </c>
      <c r="U227" s="8"/>
      <c r="V227" s="8"/>
      <c r="W227" s="6" t="s">
        <v>73</v>
      </c>
      <c r="X227" s="6" t="s">
        <v>73</v>
      </c>
      <c r="Y227" s="9">
        <v>1</v>
      </c>
      <c r="Z227" s="9">
        <v>1</v>
      </c>
      <c r="AA227" s="6" t="s">
        <v>814</v>
      </c>
      <c r="AB227" s="6" t="s">
        <v>815</v>
      </c>
      <c r="AC227" s="8"/>
      <c r="AD227" s="8"/>
      <c r="AE227" s="6" t="s">
        <v>73</v>
      </c>
      <c r="AF227" s="6" t="s">
        <v>73</v>
      </c>
      <c r="AG227" s="8"/>
      <c r="AH227" s="8"/>
      <c r="AI227" s="6"/>
      <c r="AJ227" s="6"/>
      <c r="AK227" s="8"/>
      <c r="AL227" s="8"/>
      <c r="AM227" s="6"/>
      <c r="AN227" s="6"/>
      <c r="AO227" s="8"/>
      <c r="AP227" s="8"/>
      <c r="AQ227" s="6"/>
      <c r="AR227" s="6"/>
      <c r="AS227" s="8"/>
      <c r="AT227" s="8"/>
      <c r="AU227" s="6"/>
      <c r="AV227" s="6"/>
      <c r="AW227" s="8"/>
      <c r="AX227" s="8"/>
      <c r="AY227" s="6"/>
      <c r="AZ227" s="6"/>
      <c r="BA227" s="8"/>
      <c r="BB227" s="8"/>
      <c r="BC227" s="6" t="s">
        <v>73</v>
      </c>
      <c r="BD227" s="6" t="s">
        <v>73</v>
      </c>
      <c r="BE227" s="8"/>
      <c r="BF227" s="8"/>
      <c r="BG227" s="6" t="s">
        <v>73</v>
      </c>
      <c r="BH227" s="6" t="s">
        <v>73</v>
      </c>
      <c r="BI227" s="8"/>
      <c r="BJ227" s="8"/>
      <c r="BK227" s="6" t="s">
        <v>73</v>
      </c>
      <c r="BL227" s="6" t="s">
        <v>73</v>
      </c>
      <c r="BM227" s="8"/>
      <c r="BN227" s="8"/>
      <c r="BO227" s="6" t="s">
        <v>73</v>
      </c>
      <c r="BP227" s="6" t="s">
        <v>73</v>
      </c>
    </row>
    <row r="228" spans="1:68" ht="75" x14ac:dyDescent="0.25">
      <c r="A228" s="5" t="s">
        <v>801</v>
      </c>
      <c r="B228" s="5" t="s">
        <v>69</v>
      </c>
      <c r="C228" s="6" t="s">
        <v>70</v>
      </c>
      <c r="D228" s="5" t="s">
        <v>113</v>
      </c>
      <c r="E228" s="5" t="s">
        <v>114</v>
      </c>
      <c r="F228" s="5" t="s">
        <v>201</v>
      </c>
      <c r="G228" s="7">
        <v>2</v>
      </c>
      <c r="H228" s="6" t="s">
        <v>811</v>
      </c>
      <c r="I228" s="7">
        <v>2</v>
      </c>
      <c r="J228" s="5" t="s">
        <v>816</v>
      </c>
      <c r="K228" s="6" t="s">
        <v>817</v>
      </c>
      <c r="L228" s="5" t="s">
        <v>119</v>
      </c>
      <c r="M228" s="8"/>
      <c r="N228" s="9">
        <v>10</v>
      </c>
      <c r="O228" s="6" t="s">
        <v>805</v>
      </c>
      <c r="P228" s="10">
        <v>44944</v>
      </c>
      <c r="Q228" s="10">
        <v>45291</v>
      </c>
      <c r="R228" s="9">
        <f t="shared" si="6"/>
        <v>1</v>
      </c>
      <c r="S228" s="11">
        <f t="shared" si="7"/>
        <v>0.1</v>
      </c>
      <c r="T228" s="5" t="s">
        <v>73</v>
      </c>
      <c r="U228" s="8"/>
      <c r="V228" s="8"/>
      <c r="W228" s="6" t="s">
        <v>73</v>
      </c>
      <c r="X228" s="6" t="s">
        <v>73</v>
      </c>
      <c r="Y228" s="8"/>
      <c r="Z228" s="8"/>
      <c r="AA228" s="6" t="s">
        <v>73</v>
      </c>
      <c r="AB228" s="6" t="s">
        <v>73</v>
      </c>
      <c r="AC228" s="9">
        <v>1</v>
      </c>
      <c r="AD228" s="9">
        <v>1</v>
      </c>
      <c r="AE228" s="6" t="s">
        <v>818</v>
      </c>
      <c r="AF228" s="6" t="s">
        <v>819</v>
      </c>
      <c r="AG228" s="9">
        <v>1</v>
      </c>
      <c r="AH228" s="9"/>
      <c r="AI228" s="6"/>
      <c r="AJ228" s="6"/>
      <c r="AK228" s="9">
        <v>1</v>
      </c>
      <c r="AL228" s="9"/>
      <c r="AM228" s="6"/>
      <c r="AN228" s="6"/>
      <c r="AO228" s="9">
        <v>1</v>
      </c>
      <c r="AP228" s="9"/>
      <c r="AQ228" s="6"/>
      <c r="AR228" s="6"/>
      <c r="AS228" s="9">
        <v>1</v>
      </c>
      <c r="AT228" s="9"/>
      <c r="AU228" s="6"/>
      <c r="AV228" s="6"/>
      <c r="AW228" s="9">
        <v>1</v>
      </c>
      <c r="AX228" s="9"/>
      <c r="AY228" s="6"/>
      <c r="AZ228" s="6"/>
      <c r="BA228" s="9">
        <v>1</v>
      </c>
      <c r="BB228" s="8"/>
      <c r="BC228" s="6" t="s">
        <v>73</v>
      </c>
      <c r="BD228" s="6" t="s">
        <v>73</v>
      </c>
      <c r="BE228" s="9">
        <v>1</v>
      </c>
      <c r="BF228" s="8"/>
      <c r="BG228" s="6" t="s">
        <v>73</v>
      </c>
      <c r="BH228" s="6" t="s">
        <v>73</v>
      </c>
      <c r="BI228" s="9">
        <v>1</v>
      </c>
      <c r="BJ228" s="8"/>
      <c r="BK228" s="6" t="s">
        <v>73</v>
      </c>
      <c r="BL228" s="6" t="s">
        <v>73</v>
      </c>
      <c r="BM228" s="9">
        <v>1</v>
      </c>
      <c r="BN228" s="8"/>
      <c r="BO228" s="6" t="s">
        <v>73</v>
      </c>
      <c r="BP228" s="6" t="s">
        <v>73</v>
      </c>
    </row>
    <row r="229" spans="1:68" ht="105" x14ac:dyDescent="0.25">
      <c r="A229" s="5" t="s">
        <v>801</v>
      </c>
      <c r="B229" s="5" t="s">
        <v>69</v>
      </c>
      <c r="C229" s="6" t="s">
        <v>70</v>
      </c>
      <c r="D229" s="5" t="s">
        <v>113</v>
      </c>
      <c r="E229" s="5" t="s">
        <v>114</v>
      </c>
      <c r="F229" s="5" t="s">
        <v>201</v>
      </c>
      <c r="G229" s="7">
        <v>2</v>
      </c>
      <c r="H229" s="6" t="s">
        <v>811</v>
      </c>
      <c r="I229" s="7">
        <v>3</v>
      </c>
      <c r="J229" s="5" t="s">
        <v>820</v>
      </c>
      <c r="K229" s="6" t="s">
        <v>821</v>
      </c>
      <c r="L229" s="5" t="s">
        <v>119</v>
      </c>
      <c r="M229" s="8"/>
      <c r="N229" s="9">
        <v>10</v>
      </c>
      <c r="O229" s="6" t="s">
        <v>805</v>
      </c>
      <c r="P229" s="10">
        <v>44944</v>
      </c>
      <c r="Q229" s="10">
        <v>45291</v>
      </c>
      <c r="R229" s="9">
        <f t="shared" si="6"/>
        <v>1</v>
      </c>
      <c r="S229" s="11">
        <f t="shared" si="7"/>
        <v>0.1</v>
      </c>
      <c r="T229" s="5" t="s">
        <v>73</v>
      </c>
      <c r="U229" s="8"/>
      <c r="V229" s="8"/>
      <c r="W229" s="6" t="s">
        <v>73</v>
      </c>
      <c r="X229" s="6" t="s">
        <v>73</v>
      </c>
      <c r="Y229" s="8"/>
      <c r="Z229" s="8"/>
      <c r="AA229" s="6" t="s">
        <v>73</v>
      </c>
      <c r="AB229" s="6" t="s">
        <v>73</v>
      </c>
      <c r="AC229" s="9">
        <v>1</v>
      </c>
      <c r="AD229" s="9">
        <v>1</v>
      </c>
      <c r="AE229" s="6" t="s">
        <v>822</v>
      </c>
      <c r="AF229" s="6" t="s">
        <v>823</v>
      </c>
      <c r="AG229" s="9">
        <v>1</v>
      </c>
      <c r="AH229" s="9"/>
      <c r="AI229" s="6"/>
      <c r="AJ229" s="6"/>
      <c r="AK229" s="9">
        <v>1</v>
      </c>
      <c r="AL229" s="9"/>
      <c r="AM229" s="6"/>
      <c r="AN229" s="6"/>
      <c r="AO229" s="9">
        <v>1</v>
      </c>
      <c r="AP229" s="9"/>
      <c r="AQ229" s="6"/>
      <c r="AR229" s="6"/>
      <c r="AS229" s="9">
        <v>1</v>
      </c>
      <c r="AT229" s="9"/>
      <c r="AU229" s="6"/>
      <c r="AV229" s="6"/>
      <c r="AW229" s="9">
        <v>1</v>
      </c>
      <c r="AX229" s="9"/>
      <c r="AY229" s="6"/>
      <c r="AZ229" s="6"/>
      <c r="BA229" s="9">
        <v>1</v>
      </c>
      <c r="BB229" s="8"/>
      <c r="BC229" s="6" t="s">
        <v>73</v>
      </c>
      <c r="BD229" s="6" t="s">
        <v>73</v>
      </c>
      <c r="BE229" s="9">
        <v>1</v>
      </c>
      <c r="BF229" s="8"/>
      <c r="BG229" s="6" t="s">
        <v>73</v>
      </c>
      <c r="BH229" s="6" t="s">
        <v>73</v>
      </c>
      <c r="BI229" s="9">
        <v>1</v>
      </c>
      <c r="BJ229" s="8"/>
      <c r="BK229" s="6" t="s">
        <v>73</v>
      </c>
      <c r="BL229" s="6" t="s">
        <v>73</v>
      </c>
      <c r="BM229" s="9">
        <v>1</v>
      </c>
      <c r="BN229" s="8"/>
      <c r="BO229" s="6" t="s">
        <v>73</v>
      </c>
      <c r="BP229" s="6" t="s">
        <v>73</v>
      </c>
    </row>
    <row r="230" spans="1:68" ht="75" x14ac:dyDescent="0.25">
      <c r="A230" s="5" t="s">
        <v>801</v>
      </c>
      <c r="B230" s="5" t="s">
        <v>69</v>
      </c>
      <c r="C230" s="6" t="s">
        <v>70</v>
      </c>
      <c r="D230" s="5" t="s">
        <v>113</v>
      </c>
      <c r="E230" s="5" t="s">
        <v>114</v>
      </c>
      <c r="F230" s="5" t="s">
        <v>201</v>
      </c>
      <c r="G230" s="7">
        <v>3</v>
      </c>
      <c r="H230" s="6" t="s">
        <v>826</v>
      </c>
      <c r="I230" s="7">
        <v>1</v>
      </c>
      <c r="J230" s="5" t="s">
        <v>827</v>
      </c>
      <c r="K230" s="6" t="s">
        <v>824</v>
      </c>
      <c r="L230" s="5" t="s">
        <v>119</v>
      </c>
      <c r="M230" s="9">
        <v>1</v>
      </c>
      <c r="N230" s="9">
        <v>1</v>
      </c>
      <c r="O230" s="6" t="s">
        <v>805</v>
      </c>
      <c r="P230" s="10">
        <v>44958</v>
      </c>
      <c r="Q230" s="10">
        <v>45046</v>
      </c>
      <c r="R230" s="9">
        <f t="shared" si="6"/>
        <v>0</v>
      </c>
      <c r="S230" s="11">
        <f t="shared" si="7"/>
        <v>0</v>
      </c>
      <c r="T230" s="5" t="s">
        <v>73</v>
      </c>
      <c r="U230" s="8"/>
      <c r="V230" s="8"/>
      <c r="W230" s="6" t="s">
        <v>73</v>
      </c>
      <c r="X230" s="6" t="s">
        <v>73</v>
      </c>
      <c r="Y230" s="8"/>
      <c r="Z230" s="8"/>
      <c r="AA230" s="6" t="s">
        <v>73</v>
      </c>
      <c r="AB230" s="6" t="s">
        <v>73</v>
      </c>
      <c r="AC230" s="8"/>
      <c r="AD230" s="8"/>
      <c r="AE230" s="6" t="s">
        <v>73</v>
      </c>
      <c r="AF230" s="6" t="s">
        <v>73</v>
      </c>
      <c r="AG230" s="9">
        <v>1</v>
      </c>
      <c r="AH230" s="9"/>
      <c r="AI230" s="6"/>
      <c r="AJ230" s="6"/>
      <c r="AK230" s="8"/>
      <c r="AL230" s="8"/>
      <c r="AM230" s="6"/>
      <c r="AN230" s="6"/>
      <c r="AO230" s="8"/>
      <c r="AP230" s="8"/>
      <c r="AQ230" s="6"/>
      <c r="AR230" s="6"/>
      <c r="AS230" s="8"/>
      <c r="AT230" s="8"/>
      <c r="AU230" s="6"/>
      <c r="AV230" s="6"/>
      <c r="AW230" s="8"/>
      <c r="AX230" s="8"/>
      <c r="AY230" s="6"/>
      <c r="AZ230" s="6"/>
      <c r="BA230" s="8"/>
      <c r="BB230" s="8"/>
      <c r="BC230" s="6" t="s">
        <v>73</v>
      </c>
      <c r="BD230" s="6" t="s">
        <v>73</v>
      </c>
      <c r="BE230" s="8"/>
      <c r="BF230" s="8"/>
      <c r="BG230" s="6" t="s">
        <v>73</v>
      </c>
      <c r="BH230" s="6" t="s">
        <v>73</v>
      </c>
      <c r="BI230" s="8"/>
      <c r="BJ230" s="8"/>
      <c r="BK230" s="6" t="s">
        <v>73</v>
      </c>
      <c r="BL230" s="6" t="s">
        <v>73</v>
      </c>
      <c r="BM230" s="8"/>
      <c r="BN230" s="8"/>
      <c r="BO230" s="6" t="s">
        <v>73</v>
      </c>
      <c r="BP230" s="6" t="s">
        <v>73</v>
      </c>
    </row>
    <row r="231" spans="1:68" ht="75" x14ac:dyDescent="0.25">
      <c r="A231" s="5" t="s">
        <v>801</v>
      </c>
      <c r="B231" s="5" t="s">
        <v>69</v>
      </c>
      <c r="C231" s="6" t="s">
        <v>70</v>
      </c>
      <c r="D231" s="5" t="s">
        <v>113</v>
      </c>
      <c r="E231" s="5" t="s">
        <v>114</v>
      </c>
      <c r="F231" s="5" t="s">
        <v>201</v>
      </c>
      <c r="G231" s="7">
        <v>3</v>
      </c>
      <c r="H231" s="6" t="s">
        <v>826</v>
      </c>
      <c r="I231" s="7">
        <v>2</v>
      </c>
      <c r="J231" s="5" t="s">
        <v>828</v>
      </c>
      <c r="K231" s="6" t="s">
        <v>825</v>
      </c>
      <c r="L231" s="5" t="s">
        <v>119</v>
      </c>
      <c r="M231" s="9">
        <v>8</v>
      </c>
      <c r="N231" s="9">
        <v>8</v>
      </c>
      <c r="O231" s="6" t="s">
        <v>805</v>
      </c>
      <c r="P231" s="10">
        <v>45047</v>
      </c>
      <c r="Q231" s="10">
        <v>45291</v>
      </c>
      <c r="R231" s="9">
        <f t="shared" si="6"/>
        <v>0</v>
      </c>
      <c r="S231" s="11">
        <f t="shared" si="7"/>
        <v>0</v>
      </c>
      <c r="T231" s="5" t="s">
        <v>73</v>
      </c>
      <c r="U231" s="8"/>
      <c r="V231" s="8"/>
      <c r="W231" s="6" t="s">
        <v>73</v>
      </c>
      <c r="X231" s="6" t="s">
        <v>73</v>
      </c>
      <c r="Y231" s="8"/>
      <c r="Z231" s="8"/>
      <c r="AA231" s="6" t="s">
        <v>73</v>
      </c>
      <c r="AB231" s="6" t="s">
        <v>73</v>
      </c>
      <c r="AC231" s="8"/>
      <c r="AD231" s="8"/>
      <c r="AE231" s="6" t="s">
        <v>73</v>
      </c>
      <c r="AF231" s="6" t="s">
        <v>73</v>
      </c>
      <c r="AG231" s="8"/>
      <c r="AH231" s="8"/>
      <c r="AI231" s="6"/>
      <c r="AJ231" s="6"/>
      <c r="AK231" s="9">
        <v>1</v>
      </c>
      <c r="AL231" s="9"/>
      <c r="AM231" s="6"/>
      <c r="AN231" s="6"/>
      <c r="AO231" s="9">
        <v>1</v>
      </c>
      <c r="AP231" s="9"/>
      <c r="AQ231" s="6"/>
      <c r="AR231" s="6"/>
      <c r="AS231" s="9">
        <v>1</v>
      </c>
      <c r="AT231" s="9"/>
      <c r="AU231" s="6"/>
      <c r="AV231" s="6"/>
      <c r="AW231" s="9">
        <v>1</v>
      </c>
      <c r="AX231" s="9"/>
      <c r="AY231" s="6"/>
      <c r="AZ231" s="6"/>
      <c r="BA231" s="9">
        <v>1</v>
      </c>
      <c r="BB231" s="8"/>
      <c r="BC231" s="6" t="s">
        <v>73</v>
      </c>
      <c r="BD231" s="6" t="s">
        <v>73</v>
      </c>
      <c r="BE231" s="9">
        <v>1</v>
      </c>
      <c r="BF231" s="8"/>
      <c r="BG231" s="6" t="s">
        <v>73</v>
      </c>
      <c r="BH231" s="6" t="s">
        <v>73</v>
      </c>
      <c r="BI231" s="9">
        <v>1</v>
      </c>
      <c r="BJ231" s="8"/>
      <c r="BK231" s="6" t="s">
        <v>73</v>
      </c>
      <c r="BL231" s="6" t="s">
        <v>73</v>
      </c>
      <c r="BM231" s="9">
        <v>1</v>
      </c>
      <c r="BN231" s="8"/>
      <c r="BO231" s="6" t="s">
        <v>73</v>
      </c>
      <c r="BP231" s="6" t="s">
        <v>73</v>
      </c>
    </row>
    <row r="232" spans="1:68" ht="90" x14ac:dyDescent="0.25">
      <c r="A232" s="5" t="s">
        <v>829</v>
      </c>
      <c r="B232" s="5" t="s">
        <v>69</v>
      </c>
      <c r="C232" s="6" t="s">
        <v>70</v>
      </c>
      <c r="D232" s="5" t="s">
        <v>71</v>
      </c>
      <c r="E232" s="5" t="s">
        <v>72</v>
      </c>
      <c r="F232" s="5" t="s">
        <v>838</v>
      </c>
      <c r="G232" s="7">
        <v>1</v>
      </c>
      <c r="H232" s="6" t="s">
        <v>830</v>
      </c>
      <c r="I232" s="7">
        <v>1</v>
      </c>
      <c r="J232" s="5" t="s">
        <v>831</v>
      </c>
      <c r="K232" s="6" t="s">
        <v>832</v>
      </c>
      <c r="L232" s="5" t="s">
        <v>77</v>
      </c>
      <c r="M232" s="9">
        <v>1</v>
      </c>
      <c r="N232" s="9">
        <v>1</v>
      </c>
      <c r="O232" s="6" t="s">
        <v>833</v>
      </c>
      <c r="P232" s="10">
        <v>44986</v>
      </c>
      <c r="Q232" s="10">
        <v>45015</v>
      </c>
      <c r="R232" s="9">
        <f t="shared" si="6"/>
        <v>0</v>
      </c>
      <c r="S232" s="11">
        <f t="shared" si="7"/>
        <v>0</v>
      </c>
      <c r="T232" s="5" t="s">
        <v>73</v>
      </c>
      <c r="U232" s="8"/>
      <c r="V232" s="8"/>
      <c r="W232" s="6" t="s">
        <v>73</v>
      </c>
      <c r="X232" s="6" t="s">
        <v>73</v>
      </c>
      <c r="Y232" s="8"/>
      <c r="Z232" s="8"/>
      <c r="AA232" s="6" t="s">
        <v>73</v>
      </c>
      <c r="AB232" s="6" t="s">
        <v>73</v>
      </c>
      <c r="AC232" s="9">
        <v>0</v>
      </c>
      <c r="AD232" s="8"/>
      <c r="AE232" s="6" t="s">
        <v>73</v>
      </c>
      <c r="AF232" s="6" t="s">
        <v>73</v>
      </c>
      <c r="AG232" s="8"/>
      <c r="AH232" s="8"/>
      <c r="AI232" s="6"/>
      <c r="AJ232" s="6"/>
      <c r="AK232" s="8"/>
      <c r="AL232" s="8"/>
      <c r="AM232" s="6"/>
      <c r="AN232" s="6"/>
      <c r="AO232" s="9">
        <v>0</v>
      </c>
      <c r="AP232" s="8"/>
      <c r="AQ232" s="6"/>
      <c r="AR232" s="6"/>
      <c r="AS232" s="8"/>
      <c r="AT232" s="8"/>
      <c r="AU232" s="6"/>
      <c r="AV232" s="6"/>
      <c r="AW232" s="8"/>
      <c r="AX232" s="8"/>
      <c r="AY232" s="6"/>
      <c r="AZ232" s="6"/>
      <c r="BA232" s="8"/>
      <c r="BB232" s="8"/>
      <c r="BC232" s="6" t="s">
        <v>73</v>
      </c>
      <c r="BD232" s="6" t="s">
        <v>73</v>
      </c>
      <c r="BE232" s="8"/>
      <c r="BF232" s="8"/>
      <c r="BG232" s="6" t="s">
        <v>73</v>
      </c>
      <c r="BH232" s="6" t="s">
        <v>73</v>
      </c>
      <c r="BI232" s="9">
        <v>1</v>
      </c>
      <c r="BJ232" s="8"/>
      <c r="BK232" s="6" t="s">
        <v>73</v>
      </c>
      <c r="BL232" s="6" t="s">
        <v>73</v>
      </c>
      <c r="BM232" s="8"/>
      <c r="BN232" s="8"/>
      <c r="BO232" s="6" t="s">
        <v>73</v>
      </c>
      <c r="BP232" s="6" t="s">
        <v>73</v>
      </c>
    </row>
    <row r="233" spans="1:68" ht="150" x14ac:dyDescent="0.25">
      <c r="A233" s="5" t="s">
        <v>829</v>
      </c>
      <c r="B233" s="5" t="s">
        <v>69</v>
      </c>
      <c r="C233" s="6" t="s">
        <v>70</v>
      </c>
      <c r="D233" s="5" t="s">
        <v>71</v>
      </c>
      <c r="E233" s="5" t="s">
        <v>72</v>
      </c>
      <c r="F233" s="5" t="s">
        <v>838</v>
      </c>
      <c r="G233" s="7">
        <v>1</v>
      </c>
      <c r="H233" s="6" t="s">
        <v>830</v>
      </c>
      <c r="I233" s="7">
        <v>2</v>
      </c>
      <c r="J233" s="5" t="s">
        <v>834</v>
      </c>
      <c r="K233" s="6" t="s">
        <v>832</v>
      </c>
      <c r="L233" s="5" t="s">
        <v>77</v>
      </c>
      <c r="M233" s="9">
        <v>1</v>
      </c>
      <c r="N233" s="9">
        <v>1</v>
      </c>
      <c r="O233" s="6" t="s">
        <v>833</v>
      </c>
      <c r="P233" s="10">
        <v>45108</v>
      </c>
      <c r="Q233" s="10">
        <v>45137</v>
      </c>
      <c r="R233" s="9">
        <f t="shared" si="6"/>
        <v>0</v>
      </c>
      <c r="S233" s="11">
        <f t="shared" si="7"/>
        <v>0</v>
      </c>
      <c r="T233" s="5" t="s">
        <v>73</v>
      </c>
      <c r="U233" s="8"/>
      <c r="V233" s="8"/>
      <c r="W233" s="6" t="s">
        <v>73</v>
      </c>
      <c r="X233" s="6" t="s">
        <v>73</v>
      </c>
      <c r="Y233" s="8"/>
      <c r="Z233" s="8"/>
      <c r="AA233" s="6" t="s">
        <v>73</v>
      </c>
      <c r="AB233" s="6" t="s">
        <v>73</v>
      </c>
      <c r="AC233" s="8"/>
      <c r="AD233" s="8"/>
      <c r="AE233" s="6" t="s">
        <v>73</v>
      </c>
      <c r="AF233" s="6" t="s">
        <v>73</v>
      </c>
      <c r="AG233" s="8"/>
      <c r="AH233" s="8"/>
      <c r="AI233" s="6"/>
      <c r="AJ233" s="6"/>
      <c r="AK233" s="8"/>
      <c r="AL233" s="8"/>
      <c r="AM233" s="6"/>
      <c r="AN233" s="6"/>
      <c r="AO233" s="8"/>
      <c r="AP233" s="8"/>
      <c r="AQ233" s="6"/>
      <c r="AR233" s="6"/>
      <c r="AS233" s="9">
        <v>1</v>
      </c>
      <c r="AT233" s="9"/>
      <c r="AU233" s="6"/>
      <c r="AV233" s="6"/>
      <c r="AW233" s="8"/>
      <c r="AX233" s="8"/>
      <c r="AY233" s="6"/>
      <c r="AZ233" s="6"/>
      <c r="BA233" s="8"/>
      <c r="BB233" s="8"/>
      <c r="BC233" s="6" t="s">
        <v>73</v>
      </c>
      <c r="BD233" s="6" t="s">
        <v>73</v>
      </c>
      <c r="BE233" s="8"/>
      <c r="BF233" s="8"/>
      <c r="BG233" s="6" t="s">
        <v>73</v>
      </c>
      <c r="BH233" s="6" t="s">
        <v>73</v>
      </c>
      <c r="BI233" s="8"/>
      <c r="BJ233" s="8"/>
      <c r="BK233" s="6" t="s">
        <v>73</v>
      </c>
      <c r="BL233" s="6" t="s">
        <v>73</v>
      </c>
      <c r="BM233" s="8"/>
      <c r="BN233" s="8"/>
      <c r="BO233" s="6" t="s">
        <v>73</v>
      </c>
      <c r="BP233" s="6" t="s">
        <v>73</v>
      </c>
    </row>
    <row r="234" spans="1:68" ht="90" x14ac:dyDescent="0.25">
      <c r="A234" s="5" t="s">
        <v>829</v>
      </c>
      <c r="B234" s="5" t="s">
        <v>69</v>
      </c>
      <c r="C234" s="6" t="s">
        <v>70</v>
      </c>
      <c r="D234" s="5" t="s">
        <v>71</v>
      </c>
      <c r="E234" s="5" t="s">
        <v>72</v>
      </c>
      <c r="F234" s="5" t="s">
        <v>838</v>
      </c>
      <c r="G234" s="7">
        <v>1</v>
      </c>
      <c r="H234" s="6" t="s">
        <v>830</v>
      </c>
      <c r="I234" s="7">
        <v>3</v>
      </c>
      <c r="J234" s="5" t="s">
        <v>835</v>
      </c>
      <c r="K234" s="6" t="s">
        <v>832</v>
      </c>
      <c r="L234" s="5" t="s">
        <v>77</v>
      </c>
      <c r="M234" s="9">
        <v>1</v>
      </c>
      <c r="N234" s="9">
        <v>1</v>
      </c>
      <c r="O234" s="6" t="s">
        <v>833</v>
      </c>
      <c r="P234" s="10">
        <v>44986</v>
      </c>
      <c r="Q234" s="10">
        <v>45015</v>
      </c>
      <c r="R234" s="9">
        <f t="shared" si="6"/>
        <v>0</v>
      </c>
      <c r="S234" s="11">
        <f t="shared" si="7"/>
        <v>0</v>
      </c>
      <c r="T234" s="5" t="s">
        <v>73</v>
      </c>
      <c r="U234" s="8"/>
      <c r="V234" s="8"/>
      <c r="W234" s="6" t="s">
        <v>73</v>
      </c>
      <c r="X234" s="6" t="s">
        <v>73</v>
      </c>
      <c r="Y234" s="8"/>
      <c r="Z234" s="8"/>
      <c r="AA234" s="6" t="s">
        <v>73</v>
      </c>
      <c r="AB234" s="6" t="s">
        <v>73</v>
      </c>
      <c r="AC234" s="9">
        <v>0</v>
      </c>
      <c r="AD234" s="8"/>
      <c r="AE234" s="6" t="s">
        <v>73</v>
      </c>
      <c r="AF234" s="6" t="s">
        <v>73</v>
      </c>
      <c r="AG234" s="8"/>
      <c r="AH234" s="8"/>
      <c r="AI234" s="6"/>
      <c r="AJ234" s="6"/>
      <c r="AK234" s="9">
        <v>1</v>
      </c>
      <c r="AL234" s="9"/>
      <c r="AM234" s="6"/>
      <c r="AN234" s="6"/>
      <c r="AO234" s="8"/>
      <c r="AP234" s="8"/>
      <c r="AQ234" s="6"/>
      <c r="AR234" s="6"/>
      <c r="AS234" s="8"/>
      <c r="AT234" s="8"/>
      <c r="AU234" s="6"/>
      <c r="AV234" s="6"/>
      <c r="AW234" s="8"/>
      <c r="AX234" s="8"/>
      <c r="AY234" s="6"/>
      <c r="AZ234" s="6"/>
      <c r="BA234" s="8"/>
      <c r="BB234" s="8"/>
      <c r="BC234" s="6" t="s">
        <v>73</v>
      </c>
      <c r="BD234" s="6" t="s">
        <v>73</v>
      </c>
      <c r="BE234" s="8"/>
      <c r="BF234" s="8"/>
      <c r="BG234" s="6" t="s">
        <v>73</v>
      </c>
      <c r="BH234" s="6" t="s">
        <v>73</v>
      </c>
      <c r="BI234" s="8"/>
      <c r="BJ234" s="8"/>
      <c r="BK234" s="6" t="s">
        <v>73</v>
      </c>
      <c r="BL234" s="6" t="s">
        <v>73</v>
      </c>
      <c r="BM234" s="8"/>
      <c r="BN234" s="8"/>
      <c r="BO234" s="6" t="s">
        <v>73</v>
      </c>
      <c r="BP234" s="6" t="s">
        <v>73</v>
      </c>
    </row>
    <row r="235" spans="1:68" ht="120" x14ac:dyDescent="0.25">
      <c r="A235" s="5" t="s">
        <v>829</v>
      </c>
      <c r="B235" s="5" t="s">
        <v>69</v>
      </c>
      <c r="C235" s="6" t="s">
        <v>70</v>
      </c>
      <c r="D235" s="5" t="s">
        <v>71</v>
      </c>
      <c r="E235" s="5" t="s">
        <v>72</v>
      </c>
      <c r="F235" s="5" t="s">
        <v>838</v>
      </c>
      <c r="G235" s="7">
        <v>1</v>
      </c>
      <c r="H235" s="6" t="s">
        <v>830</v>
      </c>
      <c r="I235" s="7">
        <v>4</v>
      </c>
      <c r="J235" s="5" t="s">
        <v>836</v>
      </c>
      <c r="K235" s="6" t="s">
        <v>832</v>
      </c>
      <c r="L235" s="5" t="s">
        <v>77</v>
      </c>
      <c r="M235" s="9">
        <v>1</v>
      </c>
      <c r="N235" s="9">
        <v>0</v>
      </c>
      <c r="O235" s="6" t="s">
        <v>833</v>
      </c>
      <c r="P235" s="10">
        <v>45078</v>
      </c>
      <c r="Q235" s="10">
        <v>45260</v>
      </c>
      <c r="R235" s="9">
        <f t="shared" si="6"/>
        <v>0</v>
      </c>
      <c r="S235" s="8"/>
      <c r="T235" s="5" t="s">
        <v>73</v>
      </c>
      <c r="U235" s="8"/>
      <c r="V235" s="8"/>
      <c r="W235" s="6" t="s">
        <v>73</v>
      </c>
      <c r="X235" s="6" t="s">
        <v>73</v>
      </c>
      <c r="Y235" s="8"/>
      <c r="Z235" s="8"/>
      <c r="AA235" s="6" t="s">
        <v>73</v>
      </c>
      <c r="AB235" s="6" t="s">
        <v>73</v>
      </c>
      <c r="AC235" s="8"/>
      <c r="AD235" s="8"/>
      <c r="AE235" s="6" t="s">
        <v>73</v>
      </c>
      <c r="AF235" s="6" t="s">
        <v>73</v>
      </c>
      <c r="AG235" s="8"/>
      <c r="AH235" s="8"/>
      <c r="AI235" s="6"/>
      <c r="AJ235" s="6"/>
      <c r="AK235" s="8"/>
      <c r="AL235" s="8"/>
      <c r="AM235" s="6"/>
      <c r="AN235" s="6"/>
      <c r="AO235" s="8"/>
      <c r="AP235" s="8"/>
      <c r="AQ235" s="6"/>
      <c r="AR235" s="6"/>
      <c r="AS235" s="8"/>
      <c r="AT235" s="8"/>
      <c r="AU235" s="6"/>
      <c r="AV235" s="6"/>
      <c r="AW235" s="8"/>
      <c r="AX235" s="8"/>
      <c r="AY235" s="6"/>
      <c r="AZ235" s="6"/>
      <c r="BA235" s="8"/>
      <c r="BB235" s="8"/>
      <c r="BC235" s="6" t="s">
        <v>73</v>
      </c>
      <c r="BD235" s="6" t="s">
        <v>73</v>
      </c>
      <c r="BE235" s="8"/>
      <c r="BF235" s="8"/>
      <c r="BG235" s="6" t="s">
        <v>73</v>
      </c>
      <c r="BH235" s="6" t="s">
        <v>73</v>
      </c>
      <c r="BI235" s="8"/>
      <c r="BJ235" s="8"/>
      <c r="BK235" s="6" t="s">
        <v>73</v>
      </c>
      <c r="BL235" s="6" t="s">
        <v>73</v>
      </c>
      <c r="BM235" s="8"/>
      <c r="BN235" s="8"/>
      <c r="BO235" s="6" t="s">
        <v>73</v>
      </c>
      <c r="BP235" s="6" t="s">
        <v>73</v>
      </c>
    </row>
    <row r="236" spans="1:68" ht="135" x14ac:dyDescent="0.25">
      <c r="A236" s="5" t="s">
        <v>829</v>
      </c>
      <c r="B236" s="5" t="s">
        <v>69</v>
      </c>
      <c r="C236" s="6" t="s">
        <v>70</v>
      </c>
      <c r="D236" s="5" t="s">
        <v>71</v>
      </c>
      <c r="E236" s="5" t="s">
        <v>72</v>
      </c>
      <c r="F236" s="5" t="s">
        <v>838</v>
      </c>
      <c r="G236" s="7">
        <v>1</v>
      </c>
      <c r="H236" s="6" t="s">
        <v>830</v>
      </c>
      <c r="I236" s="7">
        <v>5</v>
      </c>
      <c r="J236" s="5" t="s">
        <v>837</v>
      </c>
      <c r="K236" s="6" t="s">
        <v>832</v>
      </c>
      <c r="L236" s="5" t="s">
        <v>77</v>
      </c>
      <c r="M236" s="9">
        <v>1</v>
      </c>
      <c r="N236" s="9">
        <v>0</v>
      </c>
      <c r="O236" s="6" t="s">
        <v>833</v>
      </c>
      <c r="P236" s="10">
        <v>45200</v>
      </c>
      <c r="Q236" s="10">
        <v>45290</v>
      </c>
      <c r="R236" s="9">
        <f t="shared" si="6"/>
        <v>0</v>
      </c>
      <c r="S236" s="8"/>
      <c r="T236" s="5" t="s">
        <v>73</v>
      </c>
      <c r="U236" s="8"/>
      <c r="V236" s="8"/>
      <c r="W236" s="6" t="s">
        <v>73</v>
      </c>
      <c r="X236" s="6" t="s">
        <v>73</v>
      </c>
      <c r="Y236" s="8"/>
      <c r="Z236" s="8"/>
      <c r="AA236" s="6" t="s">
        <v>73</v>
      </c>
      <c r="AB236" s="6" t="s">
        <v>73</v>
      </c>
      <c r="AC236" s="8"/>
      <c r="AD236" s="8"/>
      <c r="AE236" s="6" t="s">
        <v>73</v>
      </c>
      <c r="AF236" s="6" t="s">
        <v>73</v>
      </c>
      <c r="AG236" s="8"/>
      <c r="AH236" s="8"/>
      <c r="AI236" s="6"/>
      <c r="AJ236" s="6"/>
      <c r="AK236" s="8"/>
      <c r="AL236" s="8"/>
      <c r="AM236" s="6"/>
      <c r="AN236" s="6"/>
      <c r="AO236" s="8"/>
      <c r="AP236" s="8"/>
      <c r="AQ236" s="6"/>
      <c r="AR236" s="6"/>
      <c r="AS236" s="8"/>
      <c r="AT236" s="8"/>
      <c r="AU236" s="6"/>
      <c r="AV236" s="6"/>
      <c r="AW236" s="8"/>
      <c r="AX236" s="8"/>
      <c r="AY236" s="6"/>
      <c r="AZ236" s="6"/>
      <c r="BA236" s="8"/>
      <c r="BB236" s="8"/>
      <c r="BC236" s="6" t="s">
        <v>73</v>
      </c>
      <c r="BD236" s="6" t="s">
        <v>73</v>
      </c>
      <c r="BE236" s="8"/>
      <c r="BF236" s="8"/>
      <c r="BG236" s="6" t="s">
        <v>73</v>
      </c>
      <c r="BH236" s="6" t="s">
        <v>73</v>
      </c>
      <c r="BI236" s="8"/>
      <c r="BJ236" s="8"/>
      <c r="BK236" s="6" t="s">
        <v>73</v>
      </c>
      <c r="BL236" s="6" t="s">
        <v>73</v>
      </c>
      <c r="BM236" s="8"/>
      <c r="BN236" s="8"/>
      <c r="BO236" s="6" t="s">
        <v>73</v>
      </c>
      <c r="BP236" s="6" t="s">
        <v>73</v>
      </c>
    </row>
    <row r="237" spans="1:68" ht="120" x14ac:dyDescent="0.25">
      <c r="A237" s="5" t="s">
        <v>829</v>
      </c>
      <c r="B237" s="5" t="s">
        <v>69</v>
      </c>
      <c r="C237" s="6" t="s">
        <v>70</v>
      </c>
      <c r="D237" s="5" t="s">
        <v>71</v>
      </c>
      <c r="E237" s="5" t="s">
        <v>72</v>
      </c>
      <c r="F237" s="5" t="s">
        <v>838</v>
      </c>
      <c r="G237" s="7">
        <v>1</v>
      </c>
      <c r="H237" s="6" t="s">
        <v>830</v>
      </c>
      <c r="I237" s="7">
        <v>6</v>
      </c>
      <c r="J237" s="5" t="s">
        <v>839</v>
      </c>
      <c r="K237" s="6" t="s">
        <v>832</v>
      </c>
      <c r="L237" s="5" t="s">
        <v>77</v>
      </c>
      <c r="M237" s="9">
        <v>1</v>
      </c>
      <c r="N237" s="9">
        <v>0</v>
      </c>
      <c r="O237" s="6" t="s">
        <v>833</v>
      </c>
      <c r="P237" s="10">
        <v>45017</v>
      </c>
      <c r="Q237" s="10">
        <v>45199</v>
      </c>
      <c r="R237" s="9">
        <f t="shared" si="6"/>
        <v>0</v>
      </c>
      <c r="S237" s="8"/>
      <c r="T237" s="5" t="s">
        <v>73</v>
      </c>
      <c r="U237" s="8"/>
      <c r="V237" s="8"/>
      <c r="W237" s="6" t="s">
        <v>73</v>
      </c>
      <c r="X237" s="6" t="s">
        <v>73</v>
      </c>
      <c r="Y237" s="8"/>
      <c r="Z237" s="8"/>
      <c r="AA237" s="6" t="s">
        <v>73</v>
      </c>
      <c r="AB237" s="6" t="s">
        <v>73</v>
      </c>
      <c r="AC237" s="8"/>
      <c r="AD237" s="8"/>
      <c r="AE237" s="6" t="s">
        <v>73</v>
      </c>
      <c r="AF237" s="6" t="s">
        <v>73</v>
      </c>
      <c r="AG237" s="8"/>
      <c r="AH237" s="8"/>
      <c r="AI237" s="6"/>
      <c r="AJ237" s="6"/>
      <c r="AK237" s="8"/>
      <c r="AL237" s="8"/>
      <c r="AM237" s="6"/>
      <c r="AN237" s="6"/>
      <c r="AO237" s="8"/>
      <c r="AP237" s="8"/>
      <c r="AQ237" s="6"/>
      <c r="AR237" s="6"/>
      <c r="AS237" s="8"/>
      <c r="AT237" s="8"/>
      <c r="AU237" s="6"/>
      <c r="AV237" s="6"/>
      <c r="AW237" s="8"/>
      <c r="AX237" s="8"/>
      <c r="AY237" s="6"/>
      <c r="AZ237" s="6"/>
      <c r="BA237" s="8"/>
      <c r="BB237" s="8"/>
      <c r="BC237" s="6" t="s">
        <v>73</v>
      </c>
      <c r="BD237" s="6" t="s">
        <v>73</v>
      </c>
      <c r="BE237" s="8"/>
      <c r="BF237" s="8"/>
      <c r="BG237" s="6" t="s">
        <v>73</v>
      </c>
      <c r="BH237" s="6" t="s">
        <v>73</v>
      </c>
      <c r="BI237" s="8"/>
      <c r="BJ237" s="8"/>
      <c r="BK237" s="6" t="s">
        <v>73</v>
      </c>
      <c r="BL237" s="6" t="s">
        <v>73</v>
      </c>
      <c r="BM237" s="8"/>
      <c r="BN237" s="8"/>
      <c r="BO237" s="6" t="s">
        <v>73</v>
      </c>
      <c r="BP237" s="6" t="s">
        <v>73</v>
      </c>
    </row>
    <row r="238" spans="1:68" ht="90" x14ac:dyDescent="0.25">
      <c r="A238" s="5" t="s">
        <v>829</v>
      </c>
      <c r="B238" s="5" t="s">
        <v>69</v>
      </c>
      <c r="C238" s="6" t="s">
        <v>70</v>
      </c>
      <c r="D238" s="5" t="s">
        <v>71</v>
      </c>
      <c r="E238" s="5" t="s">
        <v>72</v>
      </c>
      <c r="F238" s="5" t="s">
        <v>838</v>
      </c>
      <c r="G238" s="7">
        <v>1</v>
      </c>
      <c r="H238" s="6" t="s">
        <v>830</v>
      </c>
      <c r="I238" s="7">
        <v>7</v>
      </c>
      <c r="J238" s="5" t="s">
        <v>840</v>
      </c>
      <c r="K238" s="6" t="s">
        <v>832</v>
      </c>
      <c r="L238" s="5" t="s">
        <v>77</v>
      </c>
      <c r="M238" s="9">
        <v>1</v>
      </c>
      <c r="N238" s="9">
        <v>1</v>
      </c>
      <c r="O238" s="6" t="s">
        <v>833</v>
      </c>
      <c r="P238" s="10">
        <v>45047</v>
      </c>
      <c r="Q238" s="10">
        <v>45260</v>
      </c>
      <c r="R238" s="9">
        <f t="shared" si="6"/>
        <v>0</v>
      </c>
      <c r="S238" s="9">
        <v>0</v>
      </c>
      <c r="T238" s="5" t="s">
        <v>73</v>
      </c>
      <c r="U238" s="8"/>
      <c r="V238" s="8"/>
      <c r="W238" s="6" t="s">
        <v>73</v>
      </c>
      <c r="X238" s="6" t="s">
        <v>73</v>
      </c>
      <c r="Y238" s="8"/>
      <c r="Z238" s="8"/>
      <c r="AA238" s="6" t="s">
        <v>73</v>
      </c>
      <c r="AB238" s="6" t="s">
        <v>73</v>
      </c>
      <c r="AC238" s="8"/>
      <c r="AD238" s="8"/>
      <c r="AE238" s="6" t="s">
        <v>73</v>
      </c>
      <c r="AF238" s="6" t="s">
        <v>73</v>
      </c>
      <c r="AG238" s="8"/>
      <c r="AH238" s="8"/>
      <c r="AI238" s="6"/>
      <c r="AJ238" s="6"/>
      <c r="AK238" s="9">
        <v>0</v>
      </c>
      <c r="AL238" s="8"/>
      <c r="AM238" s="6"/>
      <c r="AN238" s="6"/>
      <c r="AO238" s="8"/>
      <c r="AP238" s="8"/>
      <c r="AQ238" s="6"/>
      <c r="AR238" s="6"/>
      <c r="AS238" s="8"/>
      <c r="AT238" s="8"/>
      <c r="AU238" s="6"/>
      <c r="AV238" s="6"/>
      <c r="AW238" s="8"/>
      <c r="AX238" s="8"/>
      <c r="AY238" s="6"/>
      <c r="AZ238" s="6"/>
      <c r="BA238" s="8"/>
      <c r="BB238" s="8"/>
      <c r="BC238" s="6" t="s">
        <v>73</v>
      </c>
      <c r="BD238" s="6" t="s">
        <v>73</v>
      </c>
      <c r="BE238" s="8"/>
      <c r="BF238" s="8"/>
      <c r="BG238" s="6" t="s">
        <v>73</v>
      </c>
      <c r="BH238" s="6" t="s">
        <v>73</v>
      </c>
      <c r="BI238" s="9">
        <v>1</v>
      </c>
      <c r="BJ238" s="8"/>
      <c r="BK238" s="6" t="s">
        <v>73</v>
      </c>
      <c r="BL238" s="6" t="s">
        <v>73</v>
      </c>
      <c r="BM238" s="8"/>
      <c r="BN238" s="8"/>
      <c r="BO238" s="6" t="s">
        <v>73</v>
      </c>
      <c r="BP238" s="6" t="s">
        <v>73</v>
      </c>
    </row>
    <row r="239" spans="1:68" ht="105" x14ac:dyDescent="0.25">
      <c r="A239" s="5" t="s">
        <v>829</v>
      </c>
      <c r="B239" s="5" t="s">
        <v>69</v>
      </c>
      <c r="C239" s="6" t="s">
        <v>70</v>
      </c>
      <c r="D239" s="5" t="s">
        <v>113</v>
      </c>
      <c r="E239" s="5" t="s">
        <v>114</v>
      </c>
      <c r="F239" s="5" t="s">
        <v>838</v>
      </c>
      <c r="G239" s="7">
        <v>2</v>
      </c>
      <c r="H239" s="6" t="s">
        <v>841</v>
      </c>
      <c r="I239" s="7">
        <v>1</v>
      </c>
      <c r="J239" s="5" t="s">
        <v>842</v>
      </c>
      <c r="K239" s="6" t="s">
        <v>843</v>
      </c>
      <c r="L239" s="5" t="s">
        <v>119</v>
      </c>
      <c r="M239" s="9">
        <v>1</v>
      </c>
      <c r="N239" s="9">
        <v>1</v>
      </c>
      <c r="O239" s="6" t="s">
        <v>844</v>
      </c>
      <c r="P239" s="10">
        <v>45017</v>
      </c>
      <c r="Q239" s="10">
        <v>45046</v>
      </c>
      <c r="R239" s="9">
        <f t="shared" si="6"/>
        <v>0</v>
      </c>
      <c r="S239" s="9">
        <v>100</v>
      </c>
      <c r="T239" s="5" t="s">
        <v>73</v>
      </c>
      <c r="U239" s="8"/>
      <c r="V239" s="8"/>
      <c r="W239" s="6" t="s">
        <v>73</v>
      </c>
      <c r="X239" s="6" t="s">
        <v>73</v>
      </c>
      <c r="Y239" s="8"/>
      <c r="Z239" s="8"/>
      <c r="AA239" s="6" t="s">
        <v>73</v>
      </c>
      <c r="AB239" s="6" t="s">
        <v>73</v>
      </c>
      <c r="AC239" s="8"/>
      <c r="AD239" s="8"/>
      <c r="AE239" s="6" t="s">
        <v>73</v>
      </c>
      <c r="AF239" s="6" t="s">
        <v>73</v>
      </c>
      <c r="AG239" s="9">
        <v>1</v>
      </c>
      <c r="AH239" s="9"/>
      <c r="AI239" s="6"/>
      <c r="AJ239" s="6"/>
      <c r="AK239" s="8"/>
      <c r="AL239" s="8"/>
      <c r="AM239" s="6"/>
      <c r="AN239" s="6"/>
      <c r="AO239" s="8"/>
      <c r="AP239" s="8"/>
      <c r="AQ239" s="6"/>
      <c r="AR239" s="6"/>
      <c r="AS239" s="8"/>
      <c r="AT239" s="8"/>
      <c r="AU239" s="6"/>
      <c r="AV239" s="6"/>
      <c r="AW239" s="8"/>
      <c r="AX239" s="8"/>
      <c r="AY239" s="6"/>
      <c r="AZ239" s="6"/>
      <c r="BA239" s="8"/>
      <c r="BB239" s="8"/>
      <c r="BC239" s="6" t="s">
        <v>73</v>
      </c>
      <c r="BD239" s="6" t="s">
        <v>73</v>
      </c>
      <c r="BE239" s="8"/>
      <c r="BF239" s="8"/>
      <c r="BG239" s="6" t="s">
        <v>73</v>
      </c>
      <c r="BH239" s="6" t="s">
        <v>73</v>
      </c>
      <c r="BI239" s="8"/>
      <c r="BJ239" s="8"/>
      <c r="BK239" s="6" t="s">
        <v>73</v>
      </c>
      <c r="BL239" s="6" t="s">
        <v>73</v>
      </c>
      <c r="BM239" s="8"/>
      <c r="BN239" s="8"/>
      <c r="BO239" s="6" t="s">
        <v>73</v>
      </c>
      <c r="BP239" s="6" t="s">
        <v>73</v>
      </c>
    </row>
    <row r="240" spans="1:68" ht="120" x14ac:dyDescent="0.25">
      <c r="A240" s="5" t="s">
        <v>829</v>
      </c>
      <c r="B240" s="5" t="s">
        <v>69</v>
      </c>
      <c r="C240" s="6" t="s">
        <v>70</v>
      </c>
      <c r="D240" s="5" t="s">
        <v>113</v>
      </c>
      <c r="E240" s="5" t="s">
        <v>114</v>
      </c>
      <c r="F240" s="5" t="s">
        <v>848</v>
      </c>
      <c r="G240" s="7">
        <v>1</v>
      </c>
      <c r="H240" s="6" t="s">
        <v>845</v>
      </c>
      <c r="I240" s="7">
        <v>1</v>
      </c>
      <c r="J240" s="5" t="s">
        <v>849</v>
      </c>
      <c r="K240" s="6" t="s">
        <v>850</v>
      </c>
      <c r="L240" s="5" t="s">
        <v>119</v>
      </c>
      <c r="M240" s="9">
        <v>2</v>
      </c>
      <c r="N240" s="9">
        <v>2</v>
      </c>
      <c r="O240" s="6" t="s">
        <v>844</v>
      </c>
      <c r="P240" s="10">
        <v>45083</v>
      </c>
      <c r="Q240" s="10">
        <v>45088</v>
      </c>
      <c r="R240" s="9">
        <f t="shared" si="6"/>
        <v>0</v>
      </c>
      <c r="S240" s="9">
        <v>50</v>
      </c>
      <c r="T240" s="5" t="s">
        <v>73</v>
      </c>
      <c r="U240" s="8"/>
      <c r="V240" s="8"/>
      <c r="W240" s="6" t="s">
        <v>73</v>
      </c>
      <c r="X240" s="6" t="s">
        <v>73</v>
      </c>
      <c r="Y240" s="8"/>
      <c r="Z240" s="8"/>
      <c r="AA240" s="6" t="s">
        <v>73</v>
      </c>
      <c r="AB240" s="6" t="s">
        <v>73</v>
      </c>
      <c r="AC240" s="8"/>
      <c r="AD240" s="8"/>
      <c r="AE240" s="6" t="s">
        <v>73</v>
      </c>
      <c r="AF240" s="6" t="s">
        <v>73</v>
      </c>
      <c r="AG240" s="8"/>
      <c r="AH240" s="8"/>
      <c r="AI240" s="6"/>
      <c r="AJ240" s="6"/>
      <c r="AK240" s="8"/>
      <c r="AL240" s="8"/>
      <c r="AM240" s="6"/>
      <c r="AN240" s="6"/>
      <c r="AO240" s="9">
        <v>1</v>
      </c>
      <c r="AP240" s="9"/>
      <c r="AQ240" s="6"/>
      <c r="AR240" s="6"/>
      <c r="AS240" s="8"/>
      <c r="AT240" s="8"/>
      <c r="AU240" s="6"/>
      <c r="AV240" s="6"/>
      <c r="AW240" s="8"/>
      <c r="AX240" s="8"/>
      <c r="AY240" s="6"/>
      <c r="AZ240" s="6"/>
      <c r="BA240" s="8"/>
      <c r="BB240" s="8"/>
      <c r="BC240" s="6" t="s">
        <v>73</v>
      </c>
      <c r="BD240" s="6" t="s">
        <v>73</v>
      </c>
      <c r="BE240" s="8"/>
      <c r="BF240" s="8"/>
      <c r="BG240" s="6" t="s">
        <v>73</v>
      </c>
      <c r="BH240" s="6" t="s">
        <v>73</v>
      </c>
      <c r="BI240" s="9">
        <v>1</v>
      </c>
      <c r="BJ240" s="8"/>
      <c r="BK240" s="6" t="s">
        <v>73</v>
      </c>
      <c r="BL240" s="6" t="s">
        <v>73</v>
      </c>
      <c r="BM240" s="8"/>
      <c r="BN240" s="8"/>
      <c r="BO240" s="6" t="s">
        <v>73</v>
      </c>
      <c r="BP240" s="6" t="s">
        <v>73</v>
      </c>
    </row>
    <row r="241" spans="1:68" ht="90" x14ac:dyDescent="0.25">
      <c r="A241" s="5" t="s">
        <v>829</v>
      </c>
      <c r="B241" s="5" t="s">
        <v>69</v>
      </c>
      <c r="C241" s="6" t="s">
        <v>70</v>
      </c>
      <c r="D241" s="5" t="s">
        <v>113</v>
      </c>
      <c r="E241" s="5" t="s">
        <v>114</v>
      </c>
      <c r="F241" s="5" t="s">
        <v>848</v>
      </c>
      <c r="G241" s="7">
        <v>4</v>
      </c>
      <c r="H241" s="6" t="s">
        <v>846</v>
      </c>
      <c r="I241" s="7">
        <v>1</v>
      </c>
      <c r="J241" s="5" t="s">
        <v>851</v>
      </c>
      <c r="K241" s="6" t="s">
        <v>852</v>
      </c>
      <c r="L241" s="5" t="s">
        <v>119</v>
      </c>
      <c r="M241" s="9">
        <v>1</v>
      </c>
      <c r="N241" s="9">
        <v>1</v>
      </c>
      <c r="O241" s="6" t="s">
        <v>844</v>
      </c>
      <c r="P241" s="10">
        <v>45231</v>
      </c>
      <c r="Q241" s="10">
        <v>45260</v>
      </c>
      <c r="R241" s="9">
        <f t="shared" si="6"/>
        <v>0</v>
      </c>
      <c r="S241" s="9">
        <v>0</v>
      </c>
      <c r="T241" s="5" t="s">
        <v>73</v>
      </c>
      <c r="U241" s="8"/>
      <c r="V241" s="8"/>
      <c r="W241" s="6" t="s">
        <v>73</v>
      </c>
      <c r="X241" s="6" t="s">
        <v>73</v>
      </c>
      <c r="Y241" s="8"/>
      <c r="Z241" s="8"/>
      <c r="AA241" s="6" t="s">
        <v>73</v>
      </c>
      <c r="AB241" s="6" t="s">
        <v>73</v>
      </c>
      <c r="AC241" s="8"/>
      <c r="AD241" s="8"/>
      <c r="AE241" s="6" t="s">
        <v>73</v>
      </c>
      <c r="AF241" s="6" t="s">
        <v>73</v>
      </c>
      <c r="AG241" s="8"/>
      <c r="AH241" s="8"/>
      <c r="AI241" s="6"/>
      <c r="AJ241" s="6"/>
      <c r="AK241" s="8"/>
      <c r="AL241" s="8"/>
      <c r="AM241" s="6"/>
      <c r="AN241" s="6"/>
      <c r="AO241" s="8"/>
      <c r="AP241" s="8"/>
      <c r="AQ241" s="6"/>
      <c r="AR241" s="6"/>
      <c r="AS241" s="8"/>
      <c r="AT241" s="8"/>
      <c r="AU241" s="6"/>
      <c r="AV241" s="6"/>
      <c r="AW241" s="8"/>
      <c r="AX241" s="8"/>
      <c r="AY241" s="6"/>
      <c r="AZ241" s="6"/>
      <c r="BA241" s="8"/>
      <c r="BB241" s="8"/>
      <c r="BC241" s="6" t="s">
        <v>73</v>
      </c>
      <c r="BD241" s="6" t="s">
        <v>73</v>
      </c>
      <c r="BE241" s="8"/>
      <c r="BF241" s="8"/>
      <c r="BG241" s="6" t="s">
        <v>73</v>
      </c>
      <c r="BH241" s="6" t="s">
        <v>73</v>
      </c>
      <c r="BI241" s="9">
        <v>1</v>
      </c>
      <c r="BJ241" s="8"/>
      <c r="BK241" s="6" t="s">
        <v>73</v>
      </c>
      <c r="BL241" s="6" t="s">
        <v>73</v>
      </c>
      <c r="BM241" s="8"/>
      <c r="BN241" s="8"/>
      <c r="BO241" s="6" t="s">
        <v>73</v>
      </c>
      <c r="BP241" s="6" t="s">
        <v>73</v>
      </c>
    </row>
    <row r="242" spans="1:68" ht="75" x14ac:dyDescent="0.25">
      <c r="A242" s="5" t="s">
        <v>829</v>
      </c>
      <c r="B242" s="5" t="s">
        <v>69</v>
      </c>
      <c r="C242" s="6" t="s">
        <v>70</v>
      </c>
      <c r="D242" s="5" t="s">
        <v>113</v>
      </c>
      <c r="E242" s="5" t="s">
        <v>114</v>
      </c>
      <c r="F242" s="5" t="s">
        <v>848</v>
      </c>
      <c r="G242" s="7">
        <v>4</v>
      </c>
      <c r="H242" s="6" t="s">
        <v>846</v>
      </c>
      <c r="I242" s="7">
        <v>2</v>
      </c>
      <c r="J242" s="5" t="s">
        <v>853</v>
      </c>
      <c r="K242" s="6" t="s">
        <v>854</v>
      </c>
      <c r="L242" s="5" t="s">
        <v>119</v>
      </c>
      <c r="M242" s="9">
        <v>2</v>
      </c>
      <c r="N242" s="9">
        <v>2</v>
      </c>
      <c r="O242" s="6" t="s">
        <v>844</v>
      </c>
      <c r="P242" s="10">
        <v>45047</v>
      </c>
      <c r="Q242" s="10">
        <v>45199</v>
      </c>
      <c r="R242" s="9">
        <f t="shared" si="6"/>
        <v>0</v>
      </c>
      <c r="S242" s="9">
        <v>50</v>
      </c>
      <c r="T242" s="5" t="s">
        <v>73</v>
      </c>
      <c r="U242" s="8"/>
      <c r="V242" s="8"/>
      <c r="W242" s="6" t="s">
        <v>73</v>
      </c>
      <c r="X242" s="6" t="s">
        <v>73</v>
      </c>
      <c r="Y242" s="8"/>
      <c r="Z242" s="8"/>
      <c r="AA242" s="6" t="s">
        <v>73</v>
      </c>
      <c r="AB242" s="6" t="s">
        <v>73</v>
      </c>
      <c r="AC242" s="8"/>
      <c r="AD242" s="8"/>
      <c r="AE242" s="6" t="s">
        <v>73</v>
      </c>
      <c r="AF242" s="6" t="s">
        <v>73</v>
      </c>
      <c r="AG242" s="8"/>
      <c r="AH242" s="8"/>
      <c r="AI242" s="6"/>
      <c r="AJ242" s="6"/>
      <c r="AK242" s="9">
        <v>1</v>
      </c>
      <c r="AL242" s="9"/>
      <c r="AM242" s="6"/>
      <c r="AN242" s="6"/>
      <c r="AO242" s="8"/>
      <c r="AP242" s="8"/>
      <c r="AQ242" s="6"/>
      <c r="AR242" s="6"/>
      <c r="AS242" s="8"/>
      <c r="AT242" s="8"/>
      <c r="AU242" s="6"/>
      <c r="AV242" s="6"/>
      <c r="AW242" s="8"/>
      <c r="AX242" s="8"/>
      <c r="AY242" s="6"/>
      <c r="AZ242" s="6"/>
      <c r="BA242" s="9">
        <v>1</v>
      </c>
      <c r="BB242" s="8"/>
      <c r="BC242" s="6" t="s">
        <v>73</v>
      </c>
      <c r="BD242" s="6" t="s">
        <v>73</v>
      </c>
      <c r="BE242" s="8"/>
      <c r="BF242" s="8"/>
      <c r="BG242" s="6" t="s">
        <v>73</v>
      </c>
      <c r="BH242" s="6" t="s">
        <v>73</v>
      </c>
      <c r="BI242" s="8"/>
      <c r="BJ242" s="8"/>
      <c r="BK242" s="6" t="s">
        <v>73</v>
      </c>
      <c r="BL242" s="6" t="s">
        <v>73</v>
      </c>
      <c r="BM242" s="8"/>
      <c r="BN242" s="8"/>
      <c r="BO242" s="6" t="s">
        <v>73</v>
      </c>
      <c r="BP242" s="6" t="s">
        <v>73</v>
      </c>
    </row>
    <row r="243" spans="1:68" ht="75" x14ac:dyDescent="0.25">
      <c r="A243" s="5" t="s">
        <v>829</v>
      </c>
      <c r="B243" s="5" t="s">
        <v>69</v>
      </c>
      <c r="C243" s="6" t="s">
        <v>70</v>
      </c>
      <c r="D243" s="5" t="s">
        <v>113</v>
      </c>
      <c r="E243" s="5" t="s">
        <v>114</v>
      </c>
      <c r="F243" s="5" t="s">
        <v>848</v>
      </c>
      <c r="G243" s="7">
        <v>4</v>
      </c>
      <c r="H243" s="6" t="s">
        <v>846</v>
      </c>
      <c r="I243" s="7">
        <v>3</v>
      </c>
      <c r="J243" s="5" t="s">
        <v>855</v>
      </c>
      <c r="K243" s="6" t="s">
        <v>856</v>
      </c>
      <c r="L243" s="5" t="s">
        <v>119</v>
      </c>
      <c r="M243" s="9">
        <v>1</v>
      </c>
      <c r="N243" s="9">
        <v>1</v>
      </c>
      <c r="O243" s="6" t="s">
        <v>844</v>
      </c>
      <c r="P243" s="10">
        <v>45200</v>
      </c>
      <c r="Q243" s="10">
        <v>45200</v>
      </c>
      <c r="R243" s="9">
        <f t="shared" si="6"/>
        <v>0</v>
      </c>
      <c r="S243" s="9">
        <v>0</v>
      </c>
      <c r="T243" s="5" t="s">
        <v>73</v>
      </c>
      <c r="U243" s="8"/>
      <c r="V243" s="8"/>
      <c r="W243" s="6" t="s">
        <v>73</v>
      </c>
      <c r="X243" s="6" t="s">
        <v>73</v>
      </c>
      <c r="Y243" s="8"/>
      <c r="Z243" s="8"/>
      <c r="AA243" s="6" t="s">
        <v>73</v>
      </c>
      <c r="AB243" s="6" t="s">
        <v>73</v>
      </c>
      <c r="AC243" s="8"/>
      <c r="AD243" s="8"/>
      <c r="AE243" s="6" t="s">
        <v>73</v>
      </c>
      <c r="AF243" s="6" t="s">
        <v>73</v>
      </c>
      <c r="AG243" s="8"/>
      <c r="AH243" s="8"/>
      <c r="AI243" s="6"/>
      <c r="AJ243" s="6"/>
      <c r="AK243" s="8"/>
      <c r="AL243" s="8"/>
      <c r="AM243" s="6"/>
      <c r="AN243" s="6"/>
      <c r="AO243" s="8"/>
      <c r="AP243" s="8"/>
      <c r="AQ243" s="6"/>
      <c r="AR243" s="6"/>
      <c r="AS243" s="8"/>
      <c r="AT243" s="8"/>
      <c r="AU243" s="6"/>
      <c r="AV243" s="6"/>
      <c r="AW243" s="8"/>
      <c r="AX243" s="8"/>
      <c r="AY243" s="6"/>
      <c r="AZ243" s="6"/>
      <c r="BA243" s="8"/>
      <c r="BB243" s="8"/>
      <c r="BC243" s="6" t="s">
        <v>73</v>
      </c>
      <c r="BD243" s="6" t="s">
        <v>73</v>
      </c>
      <c r="BE243" s="9">
        <v>1</v>
      </c>
      <c r="BF243" s="8"/>
      <c r="BG243" s="6" t="s">
        <v>73</v>
      </c>
      <c r="BH243" s="6" t="s">
        <v>73</v>
      </c>
      <c r="BI243" s="8"/>
      <c r="BJ243" s="8"/>
      <c r="BK243" s="6" t="s">
        <v>73</v>
      </c>
      <c r="BL243" s="6" t="s">
        <v>73</v>
      </c>
      <c r="BM243" s="8"/>
      <c r="BN243" s="8"/>
      <c r="BO243" s="6" t="s">
        <v>73</v>
      </c>
      <c r="BP243" s="6" t="s">
        <v>73</v>
      </c>
    </row>
    <row r="244" spans="1:68" ht="75" x14ac:dyDescent="0.25">
      <c r="A244" s="5" t="s">
        <v>829</v>
      </c>
      <c r="B244" s="5" t="s">
        <v>69</v>
      </c>
      <c r="C244" s="6" t="s">
        <v>70</v>
      </c>
      <c r="D244" s="5" t="s">
        <v>113</v>
      </c>
      <c r="E244" s="5" t="s">
        <v>114</v>
      </c>
      <c r="F244" s="5" t="s">
        <v>848</v>
      </c>
      <c r="G244" s="7">
        <v>4</v>
      </c>
      <c r="H244" s="6" t="s">
        <v>846</v>
      </c>
      <c r="I244" s="7">
        <v>4</v>
      </c>
      <c r="J244" s="5" t="s">
        <v>857</v>
      </c>
      <c r="K244" s="6" t="s">
        <v>847</v>
      </c>
      <c r="L244" s="5" t="s">
        <v>119</v>
      </c>
      <c r="M244" s="9">
        <v>1</v>
      </c>
      <c r="N244" s="9">
        <v>1</v>
      </c>
      <c r="O244" s="6" t="s">
        <v>844</v>
      </c>
      <c r="P244" s="10">
        <v>45108</v>
      </c>
      <c r="Q244" s="10">
        <v>45138</v>
      </c>
      <c r="R244" s="9">
        <f t="shared" si="6"/>
        <v>0</v>
      </c>
      <c r="S244" s="9">
        <v>100</v>
      </c>
      <c r="T244" s="5" t="s">
        <v>73</v>
      </c>
      <c r="U244" s="8"/>
      <c r="V244" s="8"/>
      <c r="W244" s="6" t="s">
        <v>73</v>
      </c>
      <c r="X244" s="6" t="s">
        <v>73</v>
      </c>
      <c r="Y244" s="8"/>
      <c r="Z244" s="8"/>
      <c r="AA244" s="6" t="s">
        <v>73</v>
      </c>
      <c r="AB244" s="6" t="s">
        <v>73</v>
      </c>
      <c r="AC244" s="8"/>
      <c r="AD244" s="8"/>
      <c r="AE244" s="6" t="s">
        <v>73</v>
      </c>
      <c r="AF244" s="6" t="s">
        <v>73</v>
      </c>
      <c r="AG244" s="8"/>
      <c r="AH244" s="8"/>
      <c r="AI244" s="6"/>
      <c r="AJ244" s="6"/>
      <c r="AK244" s="8"/>
      <c r="AL244" s="8"/>
      <c r="AM244" s="6"/>
      <c r="AN244" s="6"/>
      <c r="AO244" s="8"/>
      <c r="AP244" s="8"/>
      <c r="AQ244" s="6"/>
      <c r="AR244" s="6"/>
      <c r="AS244" s="9">
        <v>1</v>
      </c>
      <c r="AT244" s="9"/>
      <c r="AU244" s="6"/>
      <c r="AV244" s="6"/>
      <c r="AW244" s="8"/>
      <c r="AX244" s="8"/>
      <c r="AY244" s="6"/>
      <c r="AZ244" s="6"/>
      <c r="BA244" s="8"/>
      <c r="BB244" s="8"/>
      <c r="BC244" s="6" t="s">
        <v>73</v>
      </c>
      <c r="BD244" s="6" t="s">
        <v>73</v>
      </c>
      <c r="BE244" s="8"/>
      <c r="BF244" s="8"/>
      <c r="BG244" s="6" t="s">
        <v>73</v>
      </c>
      <c r="BH244" s="6" t="s">
        <v>73</v>
      </c>
      <c r="BI244" s="8"/>
      <c r="BJ244" s="8"/>
      <c r="BK244" s="6" t="s">
        <v>73</v>
      </c>
      <c r="BL244" s="6" t="s">
        <v>73</v>
      </c>
      <c r="BM244" s="8"/>
      <c r="BN244" s="8"/>
      <c r="BO244" s="6" t="s">
        <v>73</v>
      </c>
      <c r="BP244" s="6" t="s">
        <v>73</v>
      </c>
    </row>
    <row r="245" spans="1:68" ht="75" x14ac:dyDescent="0.25">
      <c r="A245" s="5" t="s">
        <v>829</v>
      </c>
      <c r="B245" s="5" t="s">
        <v>69</v>
      </c>
      <c r="C245" s="6" t="s">
        <v>70</v>
      </c>
      <c r="D245" s="5" t="s">
        <v>113</v>
      </c>
      <c r="E245" s="5" t="s">
        <v>114</v>
      </c>
      <c r="F245" s="5" t="s">
        <v>848</v>
      </c>
      <c r="G245" s="7">
        <v>4</v>
      </c>
      <c r="H245" s="6" t="s">
        <v>846</v>
      </c>
      <c r="I245" s="7">
        <v>5</v>
      </c>
      <c r="J245" s="5" t="s">
        <v>858</v>
      </c>
      <c r="K245" s="6" t="s">
        <v>859</v>
      </c>
      <c r="L245" s="5" t="s">
        <v>119</v>
      </c>
      <c r="M245" s="9">
        <v>1</v>
      </c>
      <c r="N245" s="9">
        <v>1</v>
      </c>
      <c r="O245" s="6" t="s">
        <v>844</v>
      </c>
      <c r="P245" s="10">
        <v>45047</v>
      </c>
      <c r="Q245" s="10">
        <v>45260</v>
      </c>
      <c r="R245" s="9">
        <f t="shared" si="6"/>
        <v>0</v>
      </c>
      <c r="S245" s="9">
        <v>0</v>
      </c>
      <c r="T245" s="5" t="s">
        <v>73</v>
      </c>
      <c r="U245" s="8"/>
      <c r="V245" s="8"/>
      <c r="W245" s="6" t="s">
        <v>73</v>
      </c>
      <c r="X245" s="6" t="s">
        <v>73</v>
      </c>
      <c r="Y245" s="8"/>
      <c r="Z245" s="8"/>
      <c r="AA245" s="6" t="s">
        <v>73</v>
      </c>
      <c r="AB245" s="6" t="s">
        <v>73</v>
      </c>
      <c r="AC245" s="8"/>
      <c r="AD245" s="8"/>
      <c r="AE245" s="6" t="s">
        <v>73</v>
      </c>
      <c r="AF245" s="6" t="s">
        <v>73</v>
      </c>
      <c r="AG245" s="8"/>
      <c r="AH245" s="8"/>
      <c r="AI245" s="6"/>
      <c r="AJ245" s="6"/>
      <c r="AK245" s="9">
        <v>0</v>
      </c>
      <c r="AL245" s="8"/>
      <c r="AM245" s="6"/>
      <c r="AN245" s="6"/>
      <c r="AO245" s="8"/>
      <c r="AP245" s="8"/>
      <c r="AQ245" s="6"/>
      <c r="AR245" s="6"/>
      <c r="AS245" s="8"/>
      <c r="AT245" s="8"/>
      <c r="AU245" s="6"/>
      <c r="AV245" s="6"/>
      <c r="AW245" s="9">
        <v>0</v>
      </c>
      <c r="AX245" s="8"/>
      <c r="AY245" s="6"/>
      <c r="AZ245" s="6"/>
      <c r="BA245" s="8"/>
      <c r="BB245" s="8"/>
      <c r="BC245" s="6" t="s">
        <v>73</v>
      </c>
      <c r="BD245" s="6" t="s">
        <v>73</v>
      </c>
      <c r="BE245" s="8"/>
      <c r="BF245" s="8"/>
      <c r="BG245" s="6" t="s">
        <v>73</v>
      </c>
      <c r="BH245" s="6" t="s">
        <v>73</v>
      </c>
      <c r="BI245" s="9">
        <v>1</v>
      </c>
      <c r="BJ245" s="8"/>
      <c r="BK245" s="6" t="s">
        <v>73</v>
      </c>
      <c r="BL245" s="6" t="s">
        <v>73</v>
      </c>
      <c r="BM245" s="8"/>
      <c r="BN245" s="8"/>
      <c r="BO245" s="6" t="s">
        <v>73</v>
      </c>
      <c r="BP245" s="6" t="s">
        <v>73</v>
      </c>
    </row>
    <row r="246" spans="1:68" ht="75" x14ac:dyDescent="0.25">
      <c r="A246" s="5" t="s">
        <v>829</v>
      </c>
      <c r="B246" s="5" t="s">
        <v>69</v>
      </c>
      <c r="C246" s="6" t="s">
        <v>70</v>
      </c>
      <c r="D246" s="5" t="s">
        <v>113</v>
      </c>
      <c r="E246" s="5" t="s">
        <v>114</v>
      </c>
      <c r="F246" s="5" t="s">
        <v>848</v>
      </c>
      <c r="G246" s="7">
        <v>4</v>
      </c>
      <c r="H246" s="6" t="s">
        <v>846</v>
      </c>
      <c r="I246" s="7">
        <v>6</v>
      </c>
      <c r="J246" s="5" t="s">
        <v>860</v>
      </c>
      <c r="K246" s="6" t="s">
        <v>859</v>
      </c>
      <c r="L246" s="5" t="s">
        <v>119</v>
      </c>
      <c r="M246" s="9">
        <v>1</v>
      </c>
      <c r="N246" s="9">
        <v>1</v>
      </c>
      <c r="O246" s="6" t="s">
        <v>844</v>
      </c>
      <c r="P246" s="10">
        <v>45261</v>
      </c>
      <c r="Q246" s="10">
        <v>45275</v>
      </c>
      <c r="R246" s="9">
        <f t="shared" si="6"/>
        <v>0</v>
      </c>
      <c r="S246" s="9">
        <v>0</v>
      </c>
      <c r="T246" s="5" t="s">
        <v>73</v>
      </c>
      <c r="U246" s="8"/>
      <c r="V246" s="8"/>
      <c r="W246" s="6" t="s">
        <v>73</v>
      </c>
      <c r="X246" s="6" t="s">
        <v>73</v>
      </c>
      <c r="Y246" s="8"/>
      <c r="Z246" s="8"/>
      <c r="AA246" s="6" t="s">
        <v>73</v>
      </c>
      <c r="AB246" s="6" t="s">
        <v>73</v>
      </c>
      <c r="AC246" s="8"/>
      <c r="AD246" s="8"/>
      <c r="AE246" s="6" t="s">
        <v>73</v>
      </c>
      <c r="AF246" s="6" t="s">
        <v>73</v>
      </c>
      <c r="AG246" s="8"/>
      <c r="AH246" s="8"/>
      <c r="AI246" s="6"/>
      <c r="AJ246" s="6"/>
      <c r="AK246" s="8"/>
      <c r="AL246" s="8"/>
      <c r="AM246" s="6"/>
      <c r="AN246" s="6"/>
      <c r="AO246" s="8"/>
      <c r="AP246" s="8"/>
      <c r="AQ246" s="6"/>
      <c r="AR246" s="6"/>
      <c r="AS246" s="8"/>
      <c r="AT246" s="8"/>
      <c r="AU246" s="6"/>
      <c r="AV246" s="6"/>
      <c r="AW246" s="8"/>
      <c r="AX246" s="8"/>
      <c r="AY246" s="6"/>
      <c r="AZ246" s="6"/>
      <c r="BA246" s="8"/>
      <c r="BB246" s="8"/>
      <c r="BC246" s="6" t="s">
        <v>73</v>
      </c>
      <c r="BD246" s="6" t="s">
        <v>73</v>
      </c>
      <c r="BE246" s="8"/>
      <c r="BF246" s="8"/>
      <c r="BG246" s="6" t="s">
        <v>73</v>
      </c>
      <c r="BH246" s="6" t="s">
        <v>73</v>
      </c>
      <c r="BI246" s="8"/>
      <c r="BJ246" s="8"/>
      <c r="BK246" s="6" t="s">
        <v>73</v>
      </c>
      <c r="BL246" s="6" t="s">
        <v>73</v>
      </c>
      <c r="BM246" s="9">
        <v>1</v>
      </c>
      <c r="BN246" s="8"/>
      <c r="BO246" s="6" t="s">
        <v>73</v>
      </c>
      <c r="BP246" s="6" t="s">
        <v>73</v>
      </c>
    </row>
    <row r="247" spans="1:68" ht="75" x14ac:dyDescent="0.25">
      <c r="A247" s="5" t="s">
        <v>829</v>
      </c>
      <c r="B247" s="5" t="s">
        <v>69</v>
      </c>
      <c r="C247" s="6" t="s">
        <v>70</v>
      </c>
      <c r="D247" s="5" t="s">
        <v>113</v>
      </c>
      <c r="E247" s="5" t="s">
        <v>114</v>
      </c>
      <c r="F247" s="5" t="s">
        <v>861</v>
      </c>
      <c r="G247" s="7">
        <v>3</v>
      </c>
      <c r="H247" s="6" t="s">
        <v>845</v>
      </c>
      <c r="I247" s="7">
        <v>1</v>
      </c>
      <c r="J247" s="5" t="s">
        <v>867</v>
      </c>
      <c r="K247" s="6" t="s">
        <v>868</v>
      </c>
      <c r="L247" s="5" t="s">
        <v>119</v>
      </c>
      <c r="M247" s="9">
        <v>1</v>
      </c>
      <c r="N247" s="9">
        <v>1</v>
      </c>
      <c r="O247" s="6" t="s">
        <v>844</v>
      </c>
      <c r="P247" s="10">
        <v>45170</v>
      </c>
      <c r="Q247" s="10">
        <v>45199</v>
      </c>
      <c r="R247" s="9">
        <f t="shared" si="6"/>
        <v>0</v>
      </c>
      <c r="S247" s="9">
        <v>0</v>
      </c>
      <c r="T247" s="5" t="s">
        <v>73</v>
      </c>
      <c r="U247" s="8"/>
      <c r="V247" s="8"/>
      <c r="W247" s="6" t="s">
        <v>73</v>
      </c>
      <c r="X247" s="6" t="s">
        <v>73</v>
      </c>
      <c r="Y247" s="8"/>
      <c r="Z247" s="8"/>
      <c r="AA247" s="6" t="s">
        <v>73</v>
      </c>
      <c r="AB247" s="6" t="s">
        <v>73</v>
      </c>
      <c r="AC247" s="8"/>
      <c r="AD247" s="8"/>
      <c r="AE247" s="6" t="s">
        <v>73</v>
      </c>
      <c r="AF247" s="6" t="s">
        <v>73</v>
      </c>
      <c r="AG247" s="8"/>
      <c r="AH247" s="8"/>
      <c r="AI247" s="6"/>
      <c r="AJ247" s="6"/>
      <c r="AK247" s="8"/>
      <c r="AL247" s="8"/>
      <c r="AM247" s="6"/>
      <c r="AN247" s="6"/>
      <c r="AO247" s="8"/>
      <c r="AP247" s="8"/>
      <c r="AQ247" s="6"/>
      <c r="AR247" s="6"/>
      <c r="AS247" s="8"/>
      <c r="AT247" s="8"/>
      <c r="AU247" s="6"/>
      <c r="AV247" s="6"/>
      <c r="AW247" s="8"/>
      <c r="AX247" s="8"/>
      <c r="AY247" s="6"/>
      <c r="AZ247" s="6"/>
      <c r="BA247" s="9">
        <v>1</v>
      </c>
      <c r="BB247" s="8"/>
      <c r="BC247" s="6" t="s">
        <v>73</v>
      </c>
      <c r="BD247" s="6" t="s">
        <v>73</v>
      </c>
      <c r="BE247" s="8"/>
      <c r="BF247" s="8"/>
      <c r="BG247" s="6" t="s">
        <v>73</v>
      </c>
      <c r="BH247" s="6" t="s">
        <v>73</v>
      </c>
      <c r="BI247" s="8"/>
      <c r="BJ247" s="8"/>
      <c r="BK247" s="6" t="s">
        <v>73</v>
      </c>
      <c r="BL247" s="6" t="s">
        <v>73</v>
      </c>
      <c r="BM247" s="8"/>
      <c r="BN247" s="8"/>
      <c r="BO247" s="6" t="s">
        <v>73</v>
      </c>
      <c r="BP247" s="6" t="s">
        <v>73</v>
      </c>
    </row>
    <row r="248" spans="1:68" ht="75" x14ac:dyDescent="0.25">
      <c r="A248" s="5" t="s">
        <v>829</v>
      </c>
      <c r="B248" s="5" t="s">
        <v>69</v>
      </c>
      <c r="C248" s="6" t="s">
        <v>70</v>
      </c>
      <c r="D248" s="5" t="s">
        <v>113</v>
      </c>
      <c r="E248" s="5" t="s">
        <v>114</v>
      </c>
      <c r="F248" s="5" t="s">
        <v>861</v>
      </c>
      <c r="G248" s="7">
        <v>3</v>
      </c>
      <c r="H248" s="6" t="s">
        <v>845</v>
      </c>
      <c r="I248" s="7">
        <v>2</v>
      </c>
      <c r="J248" s="5" t="s">
        <v>869</v>
      </c>
      <c r="K248" s="6" t="s">
        <v>870</v>
      </c>
      <c r="L248" s="5" t="s">
        <v>119</v>
      </c>
      <c r="M248" s="9">
        <v>2</v>
      </c>
      <c r="N248" s="9">
        <v>2</v>
      </c>
      <c r="O248" s="6" t="s">
        <v>844</v>
      </c>
      <c r="P248" s="10">
        <v>45078</v>
      </c>
      <c r="Q248" s="10">
        <v>45260</v>
      </c>
      <c r="R248" s="9">
        <f t="shared" si="6"/>
        <v>0</v>
      </c>
      <c r="S248" s="9">
        <v>50</v>
      </c>
      <c r="T248" s="5" t="s">
        <v>73</v>
      </c>
      <c r="U248" s="8"/>
      <c r="V248" s="8"/>
      <c r="W248" s="6" t="s">
        <v>73</v>
      </c>
      <c r="X248" s="6" t="s">
        <v>73</v>
      </c>
      <c r="Y248" s="8"/>
      <c r="Z248" s="8"/>
      <c r="AA248" s="6" t="s">
        <v>73</v>
      </c>
      <c r="AB248" s="6" t="s">
        <v>73</v>
      </c>
      <c r="AC248" s="8"/>
      <c r="AD248" s="8"/>
      <c r="AE248" s="6" t="s">
        <v>73</v>
      </c>
      <c r="AF248" s="6" t="s">
        <v>73</v>
      </c>
      <c r="AG248" s="8"/>
      <c r="AH248" s="8"/>
      <c r="AI248" s="6"/>
      <c r="AJ248" s="6"/>
      <c r="AK248" s="8"/>
      <c r="AL248" s="8"/>
      <c r="AM248" s="6"/>
      <c r="AN248" s="6"/>
      <c r="AO248" s="9">
        <v>1</v>
      </c>
      <c r="AP248" s="9"/>
      <c r="AQ248" s="6"/>
      <c r="AR248" s="6"/>
      <c r="AS248" s="8"/>
      <c r="AT248" s="8"/>
      <c r="AU248" s="6"/>
      <c r="AV248" s="6"/>
      <c r="AW248" s="8"/>
      <c r="AX248" s="8"/>
      <c r="AY248" s="6"/>
      <c r="AZ248" s="6"/>
      <c r="BA248" s="8"/>
      <c r="BB248" s="8"/>
      <c r="BC248" s="6" t="s">
        <v>73</v>
      </c>
      <c r="BD248" s="6" t="s">
        <v>73</v>
      </c>
      <c r="BE248" s="8"/>
      <c r="BF248" s="8"/>
      <c r="BG248" s="6" t="s">
        <v>73</v>
      </c>
      <c r="BH248" s="6" t="s">
        <v>73</v>
      </c>
      <c r="BI248" s="9">
        <v>1</v>
      </c>
      <c r="BJ248" s="8"/>
      <c r="BK248" s="6" t="s">
        <v>73</v>
      </c>
      <c r="BL248" s="6" t="s">
        <v>73</v>
      </c>
      <c r="BM248" s="8"/>
      <c r="BN248" s="8"/>
      <c r="BO248" s="6" t="s">
        <v>73</v>
      </c>
      <c r="BP248" s="6" t="s">
        <v>73</v>
      </c>
    </row>
    <row r="249" spans="1:68" ht="105" x14ac:dyDescent="0.25">
      <c r="A249" s="5" t="s">
        <v>829</v>
      </c>
      <c r="B249" s="5" t="s">
        <v>69</v>
      </c>
      <c r="C249" s="6" t="s">
        <v>70</v>
      </c>
      <c r="D249" s="5" t="s">
        <v>113</v>
      </c>
      <c r="E249" s="5" t="s">
        <v>114</v>
      </c>
      <c r="F249" s="5" t="s">
        <v>861</v>
      </c>
      <c r="G249" s="7">
        <v>5</v>
      </c>
      <c r="H249" s="6" t="s">
        <v>871</v>
      </c>
      <c r="I249" s="7">
        <v>1</v>
      </c>
      <c r="J249" s="5" t="s">
        <v>872</v>
      </c>
      <c r="K249" s="6" t="s">
        <v>873</v>
      </c>
      <c r="L249" s="5" t="s">
        <v>119</v>
      </c>
      <c r="M249" s="9">
        <v>1</v>
      </c>
      <c r="N249" s="9">
        <v>1</v>
      </c>
      <c r="O249" s="6" t="s">
        <v>833</v>
      </c>
      <c r="P249" s="10">
        <v>45078</v>
      </c>
      <c r="Q249" s="10">
        <v>45107</v>
      </c>
      <c r="R249" s="9">
        <f t="shared" si="6"/>
        <v>0</v>
      </c>
      <c r="S249" s="9">
        <v>100</v>
      </c>
      <c r="T249" s="5" t="s">
        <v>73</v>
      </c>
      <c r="U249" s="8"/>
      <c r="V249" s="8"/>
      <c r="W249" s="6" t="s">
        <v>73</v>
      </c>
      <c r="X249" s="6" t="s">
        <v>73</v>
      </c>
      <c r="Y249" s="8"/>
      <c r="Z249" s="8"/>
      <c r="AA249" s="6" t="s">
        <v>73</v>
      </c>
      <c r="AB249" s="6" t="s">
        <v>73</v>
      </c>
      <c r="AC249" s="8"/>
      <c r="AD249" s="8"/>
      <c r="AE249" s="6" t="s">
        <v>73</v>
      </c>
      <c r="AF249" s="6" t="s">
        <v>73</v>
      </c>
      <c r="AG249" s="8"/>
      <c r="AH249" s="8"/>
      <c r="AI249" s="6"/>
      <c r="AJ249" s="6"/>
      <c r="AK249" s="8"/>
      <c r="AL249" s="8"/>
      <c r="AM249" s="6"/>
      <c r="AN249" s="6"/>
      <c r="AO249" s="9">
        <v>1</v>
      </c>
      <c r="AP249" s="9"/>
      <c r="AQ249" s="6"/>
      <c r="AR249" s="6"/>
      <c r="AS249" s="8"/>
      <c r="AT249" s="8"/>
      <c r="AU249" s="6"/>
      <c r="AV249" s="6"/>
      <c r="AW249" s="8"/>
      <c r="AX249" s="8"/>
      <c r="AY249" s="6"/>
      <c r="AZ249" s="6"/>
      <c r="BA249" s="8"/>
      <c r="BB249" s="8"/>
      <c r="BC249" s="6" t="s">
        <v>73</v>
      </c>
      <c r="BD249" s="6" t="s">
        <v>73</v>
      </c>
      <c r="BE249" s="8"/>
      <c r="BF249" s="8"/>
      <c r="BG249" s="6" t="s">
        <v>73</v>
      </c>
      <c r="BH249" s="6" t="s">
        <v>73</v>
      </c>
      <c r="BI249" s="8"/>
      <c r="BJ249" s="8"/>
      <c r="BK249" s="6" t="s">
        <v>73</v>
      </c>
      <c r="BL249" s="6" t="s">
        <v>73</v>
      </c>
      <c r="BM249" s="8"/>
      <c r="BN249" s="8"/>
      <c r="BO249" s="6" t="s">
        <v>73</v>
      </c>
      <c r="BP249" s="6" t="s">
        <v>73</v>
      </c>
    </row>
    <row r="250" spans="1:68" ht="75" x14ac:dyDescent="0.25">
      <c r="A250" s="5" t="s">
        <v>829</v>
      </c>
      <c r="B250" s="5" t="s">
        <v>69</v>
      </c>
      <c r="C250" s="6" t="s">
        <v>70</v>
      </c>
      <c r="D250" s="5" t="s">
        <v>113</v>
      </c>
      <c r="E250" s="5" t="s">
        <v>114</v>
      </c>
      <c r="F250" s="5" t="s">
        <v>861</v>
      </c>
      <c r="G250" s="7">
        <v>6</v>
      </c>
      <c r="H250" s="6" t="s">
        <v>874</v>
      </c>
      <c r="I250" s="7">
        <v>1</v>
      </c>
      <c r="J250" s="5" t="s">
        <v>875</v>
      </c>
      <c r="K250" s="6" t="s">
        <v>876</v>
      </c>
      <c r="L250" s="5" t="s">
        <v>119</v>
      </c>
      <c r="M250" s="9">
        <v>1</v>
      </c>
      <c r="N250" s="9">
        <v>1</v>
      </c>
      <c r="O250" s="6" t="s">
        <v>833</v>
      </c>
      <c r="P250" s="10">
        <v>45200</v>
      </c>
      <c r="Q250" s="10">
        <v>45229</v>
      </c>
      <c r="R250" s="9">
        <f t="shared" si="6"/>
        <v>0</v>
      </c>
      <c r="S250" s="9">
        <v>0</v>
      </c>
      <c r="T250" s="5" t="s">
        <v>73</v>
      </c>
      <c r="U250" s="8"/>
      <c r="V250" s="8"/>
      <c r="W250" s="6" t="s">
        <v>73</v>
      </c>
      <c r="X250" s="6" t="s">
        <v>73</v>
      </c>
      <c r="Y250" s="8"/>
      <c r="Z250" s="8"/>
      <c r="AA250" s="6" t="s">
        <v>73</v>
      </c>
      <c r="AB250" s="6" t="s">
        <v>73</v>
      </c>
      <c r="AC250" s="8"/>
      <c r="AD250" s="8"/>
      <c r="AE250" s="6" t="s">
        <v>73</v>
      </c>
      <c r="AF250" s="6" t="s">
        <v>73</v>
      </c>
      <c r="AG250" s="8"/>
      <c r="AH250" s="8"/>
      <c r="AI250" s="6"/>
      <c r="AJ250" s="6"/>
      <c r="AK250" s="8"/>
      <c r="AL250" s="8"/>
      <c r="AM250" s="6"/>
      <c r="AN250" s="6"/>
      <c r="AO250" s="8"/>
      <c r="AP250" s="8"/>
      <c r="AQ250" s="6"/>
      <c r="AR250" s="6"/>
      <c r="AS250" s="8"/>
      <c r="AT250" s="8"/>
      <c r="AU250" s="6"/>
      <c r="AV250" s="6"/>
      <c r="AW250" s="8"/>
      <c r="AX250" s="8"/>
      <c r="AY250" s="6"/>
      <c r="AZ250" s="6"/>
      <c r="BA250" s="8"/>
      <c r="BB250" s="8"/>
      <c r="BC250" s="6" t="s">
        <v>73</v>
      </c>
      <c r="BD250" s="6" t="s">
        <v>73</v>
      </c>
      <c r="BE250" s="9">
        <v>1</v>
      </c>
      <c r="BF250" s="8"/>
      <c r="BG250" s="6" t="s">
        <v>73</v>
      </c>
      <c r="BH250" s="6" t="s">
        <v>73</v>
      </c>
      <c r="BI250" s="8"/>
      <c r="BJ250" s="8"/>
      <c r="BK250" s="6" t="s">
        <v>73</v>
      </c>
      <c r="BL250" s="6" t="s">
        <v>73</v>
      </c>
      <c r="BM250" s="8"/>
      <c r="BN250" s="8"/>
      <c r="BO250" s="6" t="s">
        <v>73</v>
      </c>
      <c r="BP250" s="6" t="s">
        <v>73</v>
      </c>
    </row>
    <row r="251" spans="1:68" ht="75" x14ac:dyDescent="0.25">
      <c r="A251" s="5" t="s">
        <v>829</v>
      </c>
      <c r="B251" s="5" t="s">
        <v>69</v>
      </c>
      <c r="C251" s="6" t="s">
        <v>70</v>
      </c>
      <c r="D251" s="5" t="s">
        <v>113</v>
      </c>
      <c r="E251" s="5" t="s">
        <v>114</v>
      </c>
      <c r="F251" s="5" t="s">
        <v>861</v>
      </c>
      <c r="G251" s="7">
        <v>7</v>
      </c>
      <c r="H251" s="6" t="s">
        <v>862</v>
      </c>
      <c r="I251" s="7">
        <v>1</v>
      </c>
      <c r="J251" s="5" t="s">
        <v>863</v>
      </c>
      <c r="K251" s="6" t="s">
        <v>864</v>
      </c>
      <c r="L251" s="5" t="s">
        <v>119</v>
      </c>
      <c r="M251" s="9">
        <v>1</v>
      </c>
      <c r="N251" s="9">
        <v>1</v>
      </c>
      <c r="O251" s="6" t="s">
        <v>833</v>
      </c>
      <c r="P251" s="10">
        <v>45078</v>
      </c>
      <c r="Q251" s="10">
        <v>45260</v>
      </c>
      <c r="R251" s="9">
        <f t="shared" si="6"/>
        <v>0</v>
      </c>
      <c r="S251" s="9">
        <v>0</v>
      </c>
      <c r="T251" s="5" t="s">
        <v>73</v>
      </c>
      <c r="U251" s="8"/>
      <c r="V251" s="8"/>
      <c r="W251" s="6" t="s">
        <v>73</v>
      </c>
      <c r="X251" s="6" t="s">
        <v>73</v>
      </c>
      <c r="Y251" s="8"/>
      <c r="Z251" s="8"/>
      <c r="AA251" s="6" t="s">
        <v>73</v>
      </c>
      <c r="AB251" s="6" t="s">
        <v>73</v>
      </c>
      <c r="AC251" s="8"/>
      <c r="AD251" s="8"/>
      <c r="AE251" s="6" t="s">
        <v>73</v>
      </c>
      <c r="AF251" s="6" t="s">
        <v>73</v>
      </c>
      <c r="AG251" s="8"/>
      <c r="AH251" s="8"/>
      <c r="AI251" s="6"/>
      <c r="AJ251" s="6"/>
      <c r="AK251" s="8"/>
      <c r="AL251" s="8"/>
      <c r="AM251" s="6"/>
      <c r="AN251" s="6"/>
      <c r="AO251" s="8"/>
      <c r="AP251" s="8"/>
      <c r="AQ251" s="6"/>
      <c r="AR251" s="6"/>
      <c r="AS251" s="8"/>
      <c r="AT251" s="8"/>
      <c r="AU251" s="6"/>
      <c r="AV251" s="6"/>
      <c r="AW251" s="8"/>
      <c r="AX251" s="8"/>
      <c r="AY251" s="6"/>
      <c r="AZ251" s="6"/>
      <c r="BA251" s="8"/>
      <c r="BB251" s="8"/>
      <c r="BC251" s="6" t="s">
        <v>73</v>
      </c>
      <c r="BD251" s="6" t="s">
        <v>73</v>
      </c>
      <c r="BE251" s="8"/>
      <c r="BF251" s="8"/>
      <c r="BG251" s="6" t="s">
        <v>73</v>
      </c>
      <c r="BH251" s="6" t="s">
        <v>73</v>
      </c>
      <c r="BI251" s="9">
        <v>1</v>
      </c>
      <c r="BJ251" s="8"/>
      <c r="BK251" s="6" t="s">
        <v>73</v>
      </c>
      <c r="BL251" s="6" t="s">
        <v>73</v>
      </c>
      <c r="BM251" s="8"/>
      <c r="BN251" s="8"/>
      <c r="BO251" s="6" t="s">
        <v>73</v>
      </c>
      <c r="BP251" s="6" t="s">
        <v>73</v>
      </c>
    </row>
    <row r="252" spans="1:68" ht="75" x14ac:dyDescent="0.25">
      <c r="A252" s="5" t="s">
        <v>829</v>
      </c>
      <c r="B252" s="5" t="s">
        <v>69</v>
      </c>
      <c r="C252" s="6" t="s">
        <v>70</v>
      </c>
      <c r="D252" s="5" t="s">
        <v>113</v>
      </c>
      <c r="E252" s="5" t="s">
        <v>114</v>
      </c>
      <c r="F252" s="5" t="s">
        <v>861</v>
      </c>
      <c r="G252" s="7">
        <v>8</v>
      </c>
      <c r="H252" s="6" t="s">
        <v>865</v>
      </c>
      <c r="I252" s="7">
        <v>1</v>
      </c>
      <c r="J252" s="5" t="s">
        <v>877</v>
      </c>
      <c r="K252" s="6" t="s">
        <v>866</v>
      </c>
      <c r="L252" s="5" t="s">
        <v>119</v>
      </c>
      <c r="M252" s="9">
        <v>2</v>
      </c>
      <c r="N252" s="9">
        <v>2</v>
      </c>
      <c r="O252" s="6" t="s">
        <v>833</v>
      </c>
      <c r="P252" s="10">
        <v>45047</v>
      </c>
      <c r="Q252" s="10">
        <v>45168</v>
      </c>
      <c r="R252" s="9">
        <f t="shared" si="6"/>
        <v>0</v>
      </c>
      <c r="S252" s="9">
        <v>100</v>
      </c>
      <c r="T252" s="5" t="s">
        <v>73</v>
      </c>
      <c r="U252" s="8"/>
      <c r="V252" s="8"/>
      <c r="W252" s="6" t="s">
        <v>73</v>
      </c>
      <c r="X252" s="6" t="s">
        <v>73</v>
      </c>
      <c r="Y252" s="8"/>
      <c r="Z252" s="8"/>
      <c r="AA252" s="6" t="s">
        <v>73</v>
      </c>
      <c r="AB252" s="6" t="s">
        <v>73</v>
      </c>
      <c r="AC252" s="8"/>
      <c r="AD252" s="8"/>
      <c r="AE252" s="6" t="s">
        <v>73</v>
      </c>
      <c r="AF252" s="6" t="s">
        <v>73</v>
      </c>
      <c r="AG252" s="8"/>
      <c r="AH252" s="8"/>
      <c r="AI252" s="6"/>
      <c r="AJ252" s="6"/>
      <c r="AK252" s="9">
        <v>1</v>
      </c>
      <c r="AL252" s="9"/>
      <c r="AM252" s="6"/>
      <c r="AN252" s="6"/>
      <c r="AO252" s="8"/>
      <c r="AP252" s="8"/>
      <c r="AQ252" s="6"/>
      <c r="AR252" s="6"/>
      <c r="AS252" s="8"/>
      <c r="AT252" s="8"/>
      <c r="AU252" s="6"/>
      <c r="AV252" s="6"/>
      <c r="AW252" s="9">
        <v>1</v>
      </c>
      <c r="AX252" s="9"/>
      <c r="AY252" s="6"/>
      <c r="AZ252" s="6"/>
      <c r="BA252" s="8"/>
      <c r="BB252" s="8"/>
      <c r="BC252" s="6" t="s">
        <v>73</v>
      </c>
      <c r="BD252" s="6" t="s">
        <v>73</v>
      </c>
      <c r="BE252" s="8"/>
      <c r="BF252" s="8"/>
      <c r="BG252" s="6" t="s">
        <v>73</v>
      </c>
      <c r="BH252" s="6" t="s">
        <v>73</v>
      </c>
      <c r="BI252" s="8"/>
      <c r="BJ252" s="8"/>
      <c r="BK252" s="6" t="s">
        <v>73</v>
      </c>
      <c r="BL252" s="6" t="s">
        <v>73</v>
      </c>
      <c r="BM252" s="8"/>
      <c r="BN252" s="8"/>
      <c r="BO252" s="6" t="s">
        <v>73</v>
      </c>
      <c r="BP252" s="6" t="s">
        <v>73</v>
      </c>
    </row>
    <row r="253" spans="1:68" ht="75" x14ac:dyDescent="0.25">
      <c r="A253" s="5" t="s">
        <v>829</v>
      </c>
      <c r="B253" s="5" t="s">
        <v>69</v>
      </c>
      <c r="C253" s="6" t="s">
        <v>70</v>
      </c>
      <c r="D253" s="5" t="s">
        <v>113</v>
      </c>
      <c r="E253" s="5" t="s">
        <v>114</v>
      </c>
      <c r="F253" s="5" t="s">
        <v>861</v>
      </c>
      <c r="G253" s="7">
        <v>9</v>
      </c>
      <c r="H253" s="6" t="s">
        <v>878</v>
      </c>
      <c r="I253" s="7">
        <v>1</v>
      </c>
      <c r="J253" s="5" t="s">
        <v>879</v>
      </c>
      <c r="K253" s="6" t="s">
        <v>880</v>
      </c>
      <c r="L253" s="5" t="s">
        <v>119</v>
      </c>
      <c r="M253" s="9">
        <v>1</v>
      </c>
      <c r="N253" s="9">
        <v>1</v>
      </c>
      <c r="O253" s="6" t="s">
        <v>833</v>
      </c>
      <c r="P253" s="10">
        <v>45047</v>
      </c>
      <c r="Q253" s="10">
        <v>45168</v>
      </c>
      <c r="R253" s="9">
        <f t="shared" si="6"/>
        <v>0</v>
      </c>
      <c r="S253" s="9">
        <v>0</v>
      </c>
      <c r="T253" s="5" t="s">
        <v>73</v>
      </c>
      <c r="U253" s="8"/>
      <c r="V253" s="8"/>
      <c r="W253" s="6" t="s">
        <v>73</v>
      </c>
      <c r="X253" s="6" t="s">
        <v>73</v>
      </c>
      <c r="Y253" s="8"/>
      <c r="Z253" s="8"/>
      <c r="AA253" s="6" t="s">
        <v>73</v>
      </c>
      <c r="AB253" s="6" t="s">
        <v>73</v>
      </c>
      <c r="AC253" s="8"/>
      <c r="AD253" s="8"/>
      <c r="AE253" s="6" t="s">
        <v>73</v>
      </c>
      <c r="AF253" s="6" t="s">
        <v>73</v>
      </c>
      <c r="AG253" s="8"/>
      <c r="AH253" s="8"/>
      <c r="AI253" s="6"/>
      <c r="AJ253" s="6"/>
      <c r="AK253" s="9">
        <v>0</v>
      </c>
      <c r="AL253" s="8"/>
      <c r="AM253" s="6"/>
      <c r="AN253" s="6"/>
      <c r="AO253" s="9">
        <v>0</v>
      </c>
      <c r="AP253" s="8"/>
      <c r="AQ253" s="6"/>
      <c r="AR253" s="6"/>
      <c r="AS253" s="8"/>
      <c r="AT253" s="8"/>
      <c r="AU253" s="6"/>
      <c r="AV253" s="6"/>
      <c r="AW253" s="9">
        <v>0</v>
      </c>
      <c r="AX253" s="8"/>
      <c r="AY253" s="6"/>
      <c r="AZ253" s="6"/>
      <c r="BA253" s="8"/>
      <c r="BB253" s="8"/>
      <c r="BC253" s="6" t="s">
        <v>73</v>
      </c>
      <c r="BD253" s="6" t="s">
        <v>73</v>
      </c>
      <c r="BE253" s="8"/>
      <c r="BF253" s="8"/>
      <c r="BG253" s="6" t="s">
        <v>73</v>
      </c>
      <c r="BH253" s="6" t="s">
        <v>73</v>
      </c>
      <c r="BI253" s="9">
        <v>1</v>
      </c>
      <c r="BJ253" s="8"/>
      <c r="BK253" s="6" t="s">
        <v>73</v>
      </c>
      <c r="BL253" s="6" t="s">
        <v>73</v>
      </c>
      <c r="BM253" s="8"/>
      <c r="BN253" s="8"/>
      <c r="BO253" s="6" t="s">
        <v>73</v>
      </c>
      <c r="BP253" s="6" t="s">
        <v>73</v>
      </c>
    </row>
    <row r="254" spans="1:68" ht="75" x14ac:dyDescent="0.25">
      <c r="A254" s="5" t="s">
        <v>829</v>
      </c>
      <c r="B254" s="5" t="s">
        <v>69</v>
      </c>
      <c r="C254" s="6" t="s">
        <v>70</v>
      </c>
      <c r="D254" s="5" t="s">
        <v>113</v>
      </c>
      <c r="E254" s="5" t="s">
        <v>114</v>
      </c>
      <c r="F254" s="5" t="s">
        <v>861</v>
      </c>
      <c r="G254" s="7">
        <v>10</v>
      </c>
      <c r="H254" s="6" t="s">
        <v>881</v>
      </c>
      <c r="I254" s="7">
        <v>1</v>
      </c>
      <c r="J254" s="5" t="s">
        <v>882</v>
      </c>
      <c r="K254" s="6" t="s">
        <v>883</v>
      </c>
      <c r="L254" s="5" t="s">
        <v>119</v>
      </c>
      <c r="M254" s="9">
        <v>1</v>
      </c>
      <c r="N254" s="9">
        <v>1</v>
      </c>
      <c r="O254" s="6" t="s">
        <v>844</v>
      </c>
      <c r="P254" s="10">
        <v>44986</v>
      </c>
      <c r="Q254" s="10">
        <v>45015</v>
      </c>
      <c r="R254" s="9">
        <f t="shared" si="6"/>
        <v>0</v>
      </c>
      <c r="S254" s="9">
        <v>100</v>
      </c>
      <c r="T254" s="5" t="s">
        <v>73</v>
      </c>
      <c r="U254" s="8"/>
      <c r="V254" s="8"/>
      <c r="W254" s="6" t="s">
        <v>73</v>
      </c>
      <c r="X254" s="6" t="s">
        <v>73</v>
      </c>
      <c r="Y254" s="8"/>
      <c r="Z254" s="8"/>
      <c r="AA254" s="6" t="s">
        <v>73</v>
      </c>
      <c r="AB254" s="6" t="s">
        <v>73</v>
      </c>
      <c r="AC254" s="9">
        <v>0</v>
      </c>
      <c r="AD254" s="8"/>
      <c r="AE254" s="6" t="s">
        <v>73</v>
      </c>
      <c r="AF254" s="6" t="s">
        <v>73</v>
      </c>
      <c r="AG254" s="9">
        <v>1</v>
      </c>
      <c r="AH254" s="9"/>
      <c r="AI254" s="6"/>
      <c r="AJ254" s="6"/>
      <c r="AK254" s="8"/>
      <c r="AL254" s="8"/>
      <c r="AM254" s="6"/>
      <c r="AN254" s="6"/>
      <c r="AO254" s="8"/>
      <c r="AP254" s="8"/>
      <c r="AQ254" s="6"/>
      <c r="AR254" s="6"/>
      <c r="AS254" s="8"/>
      <c r="AT254" s="8"/>
      <c r="AU254" s="6"/>
      <c r="AV254" s="6"/>
      <c r="AW254" s="8"/>
      <c r="AX254" s="8"/>
      <c r="AY254" s="6"/>
      <c r="AZ254" s="6"/>
      <c r="BA254" s="8"/>
      <c r="BB254" s="8"/>
      <c r="BC254" s="6" t="s">
        <v>73</v>
      </c>
      <c r="BD254" s="6" t="s">
        <v>73</v>
      </c>
      <c r="BE254" s="8"/>
      <c r="BF254" s="8"/>
      <c r="BG254" s="6" t="s">
        <v>73</v>
      </c>
      <c r="BH254" s="6" t="s">
        <v>73</v>
      </c>
      <c r="BI254" s="8"/>
      <c r="BJ254" s="8"/>
      <c r="BK254" s="6" t="s">
        <v>73</v>
      </c>
      <c r="BL254" s="6" t="s">
        <v>73</v>
      </c>
      <c r="BM254" s="8"/>
      <c r="BN254" s="8"/>
      <c r="BO254" s="6" t="s">
        <v>73</v>
      </c>
      <c r="BP254" s="6" t="s">
        <v>73</v>
      </c>
    </row>
    <row r="255" spans="1:68" ht="75" x14ac:dyDescent="0.25">
      <c r="A255" s="5" t="s">
        <v>829</v>
      </c>
      <c r="B255" s="5" t="s">
        <v>69</v>
      </c>
      <c r="C255" s="6" t="s">
        <v>70</v>
      </c>
      <c r="D255" s="5" t="s">
        <v>113</v>
      </c>
      <c r="E255" s="5" t="s">
        <v>114</v>
      </c>
      <c r="F255" s="5" t="s">
        <v>861</v>
      </c>
      <c r="G255" s="7">
        <v>10</v>
      </c>
      <c r="H255" s="6" t="s">
        <v>881</v>
      </c>
      <c r="I255" s="7">
        <v>2</v>
      </c>
      <c r="J255" s="5" t="s">
        <v>884</v>
      </c>
      <c r="K255" s="6" t="s">
        <v>885</v>
      </c>
      <c r="L255" s="5" t="s">
        <v>119</v>
      </c>
      <c r="M255" s="9">
        <v>1</v>
      </c>
      <c r="N255" s="9">
        <v>1</v>
      </c>
      <c r="O255" s="6" t="s">
        <v>844</v>
      </c>
      <c r="P255" s="10">
        <v>45231</v>
      </c>
      <c r="Q255" s="10">
        <v>45260</v>
      </c>
      <c r="R255" s="9">
        <f t="shared" si="6"/>
        <v>0</v>
      </c>
      <c r="S255" s="9">
        <v>0</v>
      </c>
      <c r="T255" s="5" t="s">
        <v>73</v>
      </c>
      <c r="U255" s="8"/>
      <c r="V255" s="8"/>
      <c r="W255" s="6" t="s">
        <v>73</v>
      </c>
      <c r="X255" s="6" t="s">
        <v>73</v>
      </c>
      <c r="Y255" s="8"/>
      <c r="Z255" s="8"/>
      <c r="AA255" s="6" t="s">
        <v>73</v>
      </c>
      <c r="AB255" s="6" t="s">
        <v>73</v>
      </c>
      <c r="AC255" s="8"/>
      <c r="AD255" s="8"/>
      <c r="AE255" s="6" t="s">
        <v>73</v>
      </c>
      <c r="AF255" s="6" t="s">
        <v>73</v>
      </c>
      <c r="AG255" s="8"/>
      <c r="AH255" s="8"/>
      <c r="AI255" s="6"/>
      <c r="AJ255" s="6"/>
      <c r="AK255" s="8"/>
      <c r="AL255" s="8"/>
      <c r="AM255" s="6"/>
      <c r="AN255" s="6"/>
      <c r="AO255" s="8"/>
      <c r="AP255" s="8"/>
      <c r="AQ255" s="6"/>
      <c r="AR255" s="6"/>
      <c r="AS255" s="8"/>
      <c r="AT255" s="8"/>
      <c r="AU255" s="6"/>
      <c r="AV255" s="6"/>
      <c r="AW255" s="8"/>
      <c r="AX255" s="8"/>
      <c r="AY255" s="6"/>
      <c r="AZ255" s="6"/>
      <c r="BA255" s="8"/>
      <c r="BB255" s="8"/>
      <c r="BC255" s="6" t="s">
        <v>73</v>
      </c>
      <c r="BD255" s="6" t="s">
        <v>73</v>
      </c>
      <c r="BE255" s="8"/>
      <c r="BF255" s="8"/>
      <c r="BG255" s="6" t="s">
        <v>73</v>
      </c>
      <c r="BH255" s="6" t="s">
        <v>73</v>
      </c>
      <c r="BI255" s="9">
        <v>1</v>
      </c>
      <c r="BJ255" s="8"/>
      <c r="BK255" s="6" t="s">
        <v>73</v>
      </c>
      <c r="BL255" s="6" t="s">
        <v>73</v>
      </c>
      <c r="BM255" s="8"/>
      <c r="BN255" s="8"/>
      <c r="BO255" s="6" t="s">
        <v>73</v>
      </c>
      <c r="BP255" s="6" t="s">
        <v>73</v>
      </c>
    </row>
    <row r="256" spans="1:68" ht="75" x14ac:dyDescent="0.25">
      <c r="A256" s="5" t="s">
        <v>829</v>
      </c>
      <c r="B256" s="5" t="s">
        <v>69</v>
      </c>
      <c r="C256" s="6" t="s">
        <v>70</v>
      </c>
      <c r="D256" s="5" t="s">
        <v>113</v>
      </c>
      <c r="E256" s="5" t="s">
        <v>114</v>
      </c>
      <c r="F256" s="5" t="s">
        <v>861</v>
      </c>
      <c r="G256" s="7">
        <v>10</v>
      </c>
      <c r="H256" s="6" t="s">
        <v>881</v>
      </c>
      <c r="I256" s="7">
        <v>3</v>
      </c>
      <c r="J256" s="5" t="s">
        <v>886</v>
      </c>
      <c r="K256" s="6" t="s">
        <v>887</v>
      </c>
      <c r="L256" s="5" t="s">
        <v>119</v>
      </c>
      <c r="M256" s="9">
        <v>1</v>
      </c>
      <c r="N256" s="9">
        <v>1</v>
      </c>
      <c r="O256" s="6" t="s">
        <v>844</v>
      </c>
      <c r="P256" s="10">
        <v>45078</v>
      </c>
      <c r="Q256" s="10">
        <v>45107</v>
      </c>
      <c r="R256" s="9">
        <f t="shared" si="6"/>
        <v>0</v>
      </c>
      <c r="S256" s="9">
        <v>100</v>
      </c>
      <c r="T256" s="5" t="s">
        <v>73</v>
      </c>
      <c r="U256" s="8"/>
      <c r="V256" s="8"/>
      <c r="W256" s="6" t="s">
        <v>73</v>
      </c>
      <c r="X256" s="6" t="s">
        <v>73</v>
      </c>
      <c r="Y256" s="8"/>
      <c r="Z256" s="8"/>
      <c r="AA256" s="6" t="s">
        <v>73</v>
      </c>
      <c r="AB256" s="6" t="s">
        <v>73</v>
      </c>
      <c r="AC256" s="8"/>
      <c r="AD256" s="8"/>
      <c r="AE256" s="6" t="s">
        <v>73</v>
      </c>
      <c r="AF256" s="6" t="s">
        <v>73</v>
      </c>
      <c r="AG256" s="8"/>
      <c r="AH256" s="8"/>
      <c r="AI256" s="6"/>
      <c r="AJ256" s="6"/>
      <c r="AK256" s="8"/>
      <c r="AL256" s="8"/>
      <c r="AM256" s="6"/>
      <c r="AN256" s="6"/>
      <c r="AO256" s="9">
        <v>1</v>
      </c>
      <c r="AP256" s="9"/>
      <c r="AQ256" s="6"/>
      <c r="AR256" s="6"/>
      <c r="AS256" s="8"/>
      <c r="AT256" s="8"/>
      <c r="AU256" s="6"/>
      <c r="AV256" s="6"/>
      <c r="AW256" s="8"/>
      <c r="AX256" s="8"/>
      <c r="AY256" s="6"/>
      <c r="AZ256" s="6"/>
      <c r="BA256" s="8"/>
      <c r="BB256" s="8"/>
      <c r="BC256" s="6" t="s">
        <v>73</v>
      </c>
      <c r="BD256" s="6" t="s">
        <v>73</v>
      </c>
      <c r="BE256" s="8"/>
      <c r="BF256" s="8"/>
      <c r="BG256" s="6" t="s">
        <v>73</v>
      </c>
      <c r="BH256" s="6" t="s">
        <v>73</v>
      </c>
      <c r="BI256" s="8"/>
      <c r="BJ256" s="8"/>
      <c r="BK256" s="6" t="s">
        <v>73</v>
      </c>
      <c r="BL256" s="6" t="s">
        <v>73</v>
      </c>
      <c r="BM256" s="8"/>
      <c r="BN256" s="8"/>
      <c r="BO256" s="6" t="s">
        <v>73</v>
      </c>
      <c r="BP256" s="6" t="s">
        <v>73</v>
      </c>
    </row>
    <row r="257" spans="1:68" ht="75" x14ac:dyDescent="0.25">
      <c r="A257" s="5" t="s">
        <v>829</v>
      </c>
      <c r="B257" s="5" t="s">
        <v>69</v>
      </c>
      <c r="C257" s="6" t="s">
        <v>70</v>
      </c>
      <c r="D257" s="5" t="s">
        <v>113</v>
      </c>
      <c r="E257" s="5" t="s">
        <v>114</v>
      </c>
      <c r="F257" s="5" t="s">
        <v>861</v>
      </c>
      <c r="G257" s="7">
        <v>10</v>
      </c>
      <c r="H257" s="6" t="s">
        <v>881</v>
      </c>
      <c r="I257" s="7">
        <v>4</v>
      </c>
      <c r="J257" s="5" t="s">
        <v>888</v>
      </c>
      <c r="K257" s="6" t="s">
        <v>889</v>
      </c>
      <c r="L257" s="5" t="s">
        <v>119</v>
      </c>
      <c r="M257" s="9">
        <v>2</v>
      </c>
      <c r="N257" s="9">
        <v>2</v>
      </c>
      <c r="O257" s="6" t="s">
        <v>844</v>
      </c>
      <c r="P257" s="10">
        <v>45078</v>
      </c>
      <c r="Q257" s="10">
        <v>45260</v>
      </c>
      <c r="R257" s="9">
        <f t="shared" si="6"/>
        <v>0</v>
      </c>
      <c r="S257" s="9">
        <v>50</v>
      </c>
      <c r="T257" s="5" t="s">
        <v>73</v>
      </c>
      <c r="U257" s="8"/>
      <c r="V257" s="8"/>
      <c r="W257" s="6" t="s">
        <v>73</v>
      </c>
      <c r="X257" s="6" t="s">
        <v>73</v>
      </c>
      <c r="Y257" s="8"/>
      <c r="Z257" s="8"/>
      <c r="AA257" s="6" t="s">
        <v>73</v>
      </c>
      <c r="AB257" s="6" t="s">
        <v>73</v>
      </c>
      <c r="AC257" s="8"/>
      <c r="AD257" s="8"/>
      <c r="AE257" s="6" t="s">
        <v>73</v>
      </c>
      <c r="AF257" s="6" t="s">
        <v>73</v>
      </c>
      <c r="AG257" s="8"/>
      <c r="AH257" s="8"/>
      <c r="AI257" s="6"/>
      <c r="AJ257" s="6"/>
      <c r="AK257" s="8"/>
      <c r="AL257" s="8"/>
      <c r="AM257" s="6"/>
      <c r="AN257" s="6"/>
      <c r="AO257" s="9">
        <v>1</v>
      </c>
      <c r="AP257" s="9"/>
      <c r="AQ257" s="6"/>
      <c r="AR257" s="6"/>
      <c r="AS257" s="8"/>
      <c r="AT257" s="8"/>
      <c r="AU257" s="6"/>
      <c r="AV257" s="6"/>
      <c r="AW257" s="8"/>
      <c r="AX257" s="8"/>
      <c r="AY257" s="6"/>
      <c r="AZ257" s="6"/>
      <c r="BA257" s="8"/>
      <c r="BB257" s="8"/>
      <c r="BC257" s="6" t="s">
        <v>73</v>
      </c>
      <c r="BD257" s="6" t="s">
        <v>73</v>
      </c>
      <c r="BE257" s="8"/>
      <c r="BF257" s="8"/>
      <c r="BG257" s="6" t="s">
        <v>73</v>
      </c>
      <c r="BH257" s="6" t="s">
        <v>73</v>
      </c>
      <c r="BI257" s="9">
        <v>1</v>
      </c>
      <c r="BJ257" s="8"/>
      <c r="BK257" s="6" t="s">
        <v>73</v>
      </c>
      <c r="BL257" s="6" t="s">
        <v>73</v>
      </c>
      <c r="BM257" s="8"/>
      <c r="BN257" s="8"/>
      <c r="BO257" s="6" t="s">
        <v>73</v>
      </c>
      <c r="BP257" s="6" t="s">
        <v>73</v>
      </c>
    </row>
    <row r="258" spans="1:68" ht="75" x14ac:dyDescent="0.25">
      <c r="A258" s="5" t="s">
        <v>829</v>
      </c>
      <c r="B258" s="5" t="s">
        <v>69</v>
      </c>
      <c r="C258" s="6" t="s">
        <v>70</v>
      </c>
      <c r="D258" s="5" t="s">
        <v>113</v>
      </c>
      <c r="E258" s="5" t="s">
        <v>114</v>
      </c>
      <c r="F258" s="5" t="s">
        <v>861</v>
      </c>
      <c r="G258" s="7">
        <v>10</v>
      </c>
      <c r="H258" s="6" t="s">
        <v>881</v>
      </c>
      <c r="I258" s="7">
        <v>5</v>
      </c>
      <c r="J258" s="5" t="s">
        <v>890</v>
      </c>
      <c r="K258" s="6" t="s">
        <v>891</v>
      </c>
      <c r="L258" s="5" t="s">
        <v>119</v>
      </c>
      <c r="M258" s="9">
        <v>4</v>
      </c>
      <c r="N258" s="9">
        <v>4</v>
      </c>
      <c r="O258" s="6" t="s">
        <v>844</v>
      </c>
      <c r="P258" s="10">
        <v>44986</v>
      </c>
      <c r="Q258" s="10">
        <v>45275</v>
      </c>
      <c r="R258" s="9">
        <f t="shared" si="6"/>
        <v>0</v>
      </c>
      <c r="S258" s="9">
        <v>50</v>
      </c>
      <c r="T258" s="5" t="s">
        <v>73</v>
      </c>
      <c r="U258" s="8"/>
      <c r="V258" s="8"/>
      <c r="W258" s="6" t="s">
        <v>73</v>
      </c>
      <c r="X258" s="6" t="s">
        <v>73</v>
      </c>
      <c r="Y258" s="8"/>
      <c r="Z258" s="8"/>
      <c r="AA258" s="6" t="s">
        <v>73</v>
      </c>
      <c r="AB258" s="6" t="s">
        <v>73</v>
      </c>
      <c r="AC258" s="9">
        <v>0</v>
      </c>
      <c r="AD258" s="9">
        <v>0</v>
      </c>
      <c r="AE258" s="6" t="s">
        <v>73</v>
      </c>
      <c r="AF258" s="6" t="s">
        <v>73</v>
      </c>
      <c r="AG258" s="9">
        <v>1</v>
      </c>
      <c r="AH258" s="9"/>
      <c r="AI258" s="6"/>
      <c r="AJ258" s="6"/>
      <c r="AK258" s="8"/>
      <c r="AL258" s="8"/>
      <c r="AM258" s="6"/>
      <c r="AN258" s="6"/>
      <c r="AO258" s="9">
        <v>1</v>
      </c>
      <c r="AP258" s="9"/>
      <c r="AQ258" s="6"/>
      <c r="AR258" s="6"/>
      <c r="AS258" s="8"/>
      <c r="AT258" s="8"/>
      <c r="AU258" s="6"/>
      <c r="AV258" s="6"/>
      <c r="AW258" s="8"/>
      <c r="AX258" s="8"/>
      <c r="AY258" s="6"/>
      <c r="AZ258" s="6"/>
      <c r="BA258" s="9">
        <v>1</v>
      </c>
      <c r="BB258" s="8"/>
      <c r="BC258" s="6" t="s">
        <v>73</v>
      </c>
      <c r="BD258" s="6" t="s">
        <v>73</v>
      </c>
      <c r="BE258" s="8"/>
      <c r="BF258" s="8"/>
      <c r="BG258" s="6" t="s">
        <v>73</v>
      </c>
      <c r="BH258" s="6" t="s">
        <v>73</v>
      </c>
      <c r="BI258" s="8"/>
      <c r="BJ258" s="8"/>
      <c r="BK258" s="6" t="s">
        <v>73</v>
      </c>
      <c r="BL258" s="6" t="s">
        <v>73</v>
      </c>
      <c r="BM258" s="9">
        <v>1</v>
      </c>
      <c r="BN258" s="8"/>
      <c r="BO258" s="6" t="s">
        <v>73</v>
      </c>
      <c r="BP258" s="6" t="s">
        <v>73</v>
      </c>
    </row>
    <row r="259" spans="1:68" ht="75" x14ac:dyDescent="0.25">
      <c r="A259" s="5" t="s">
        <v>892</v>
      </c>
      <c r="B259" s="5" t="s">
        <v>69</v>
      </c>
      <c r="C259" s="6" t="s">
        <v>70</v>
      </c>
      <c r="D259" s="5" t="s">
        <v>113</v>
      </c>
      <c r="E259" s="5" t="s">
        <v>114</v>
      </c>
      <c r="F259" s="5" t="s">
        <v>895</v>
      </c>
      <c r="G259" s="7">
        <v>9</v>
      </c>
      <c r="H259" s="6" t="s">
        <v>896</v>
      </c>
      <c r="I259" s="7">
        <v>1</v>
      </c>
      <c r="J259" s="5" t="s">
        <v>897</v>
      </c>
      <c r="K259" s="6" t="s">
        <v>898</v>
      </c>
      <c r="L259" s="5" t="s">
        <v>119</v>
      </c>
      <c r="M259" s="8"/>
      <c r="N259" s="9">
        <v>1</v>
      </c>
      <c r="O259" s="6" t="s">
        <v>899</v>
      </c>
      <c r="P259" s="10">
        <v>44986</v>
      </c>
      <c r="Q259" s="10">
        <v>45016</v>
      </c>
      <c r="R259" s="9">
        <f t="shared" si="6"/>
        <v>1</v>
      </c>
      <c r="S259" s="9">
        <v>100</v>
      </c>
      <c r="T259" s="5" t="s">
        <v>73</v>
      </c>
      <c r="U259" s="8"/>
      <c r="V259" s="8"/>
      <c r="W259" s="6" t="s">
        <v>73</v>
      </c>
      <c r="X259" s="6" t="s">
        <v>73</v>
      </c>
      <c r="Y259" s="8"/>
      <c r="Z259" s="8"/>
      <c r="AA259" s="6" t="s">
        <v>73</v>
      </c>
      <c r="AB259" s="6" t="s">
        <v>73</v>
      </c>
      <c r="AC259" s="9">
        <v>1</v>
      </c>
      <c r="AD259" s="9">
        <v>1</v>
      </c>
      <c r="AE259" s="6" t="s">
        <v>900</v>
      </c>
      <c r="AF259" s="6" t="s">
        <v>901</v>
      </c>
      <c r="AG259" s="8"/>
      <c r="AH259" s="8"/>
      <c r="AI259" s="6"/>
      <c r="AJ259" s="6"/>
      <c r="AK259" s="8"/>
      <c r="AL259" s="8"/>
      <c r="AM259" s="6"/>
      <c r="AN259" s="6"/>
      <c r="AO259" s="8"/>
      <c r="AP259" s="8"/>
      <c r="AQ259" s="6"/>
      <c r="AR259" s="6"/>
      <c r="AS259" s="8"/>
      <c r="AT259" s="8"/>
      <c r="AU259" s="6"/>
      <c r="AV259" s="6"/>
      <c r="AW259" s="8"/>
      <c r="AX259" s="8"/>
      <c r="AY259" s="6"/>
      <c r="AZ259" s="6"/>
      <c r="BA259" s="8"/>
      <c r="BB259" s="8"/>
      <c r="BC259" s="6" t="s">
        <v>73</v>
      </c>
      <c r="BD259" s="6" t="s">
        <v>73</v>
      </c>
      <c r="BE259" s="8"/>
      <c r="BF259" s="8"/>
      <c r="BG259" s="6" t="s">
        <v>73</v>
      </c>
      <c r="BH259" s="6" t="s">
        <v>73</v>
      </c>
      <c r="BI259" s="8"/>
      <c r="BJ259" s="8"/>
      <c r="BK259" s="6" t="s">
        <v>73</v>
      </c>
      <c r="BL259" s="6" t="s">
        <v>73</v>
      </c>
      <c r="BM259" s="8"/>
      <c r="BN259" s="8"/>
      <c r="BO259" s="6" t="s">
        <v>73</v>
      </c>
      <c r="BP259" s="6" t="s">
        <v>73</v>
      </c>
    </row>
    <row r="260" spans="1:68" ht="75" x14ac:dyDescent="0.25">
      <c r="A260" s="5" t="s">
        <v>892</v>
      </c>
      <c r="B260" s="5" t="s">
        <v>69</v>
      </c>
      <c r="C260" s="6" t="s">
        <v>70</v>
      </c>
      <c r="D260" s="5" t="s">
        <v>113</v>
      </c>
      <c r="E260" s="5" t="s">
        <v>114</v>
      </c>
      <c r="F260" s="5" t="s">
        <v>895</v>
      </c>
      <c r="G260" s="7">
        <v>9</v>
      </c>
      <c r="H260" s="6" t="s">
        <v>896</v>
      </c>
      <c r="I260" s="7">
        <v>2</v>
      </c>
      <c r="J260" s="5" t="s">
        <v>902</v>
      </c>
      <c r="K260" s="6" t="s">
        <v>903</v>
      </c>
      <c r="L260" s="5" t="s">
        <v>119</v>
      </c>
      <c r="M260" s="8"/>
      <c r="N260" s="9">
        <v>1</v>
      </c>
      <c r="O260" s="6" t="s">
        <v>899</v>
      </c>
      <c r="P260" s="10">
        <v>45108</v>
      </c>
      <c r="Q260" s="10">
        <v>45138</v>
      </c>
      <c r="R260" s="9">
        <f t="shared" si="6"/>
        <v>1</v>
      </c>
      <c r="S260" s="9">
        <v>100</v>
      </c>
      <c r="T260" s="5" t="s">
        <v>73</v>
      </c>
      <c r="U260" s="8"/>
      <c r="V260" s="8"/>
      <c r="W260" s="6" t="s">
        <v>73</v>
      </c>
      <c r="X260" s="6" t="s">
        <v>73</v>
      </c>
      <c r="Y260" s="9">
        <v>1</v>
      </c>
      <c r="Z260" s="9">
        <v>1</v>
      </c>
      <c r="AA260" s="6" t="s">
        <v>904</v>
      </c>
      <c r="AB260" s="6" t="s">
        <v>905</v>
      </c>
      <c r="AC260" s="8"/>
      <c r="AD260" s="8"/>
      <c r="AE260" s="6" t="s">
        <v>73</v>
      </c>
      <c r="AF260" s="6" t="s">
        <v>73</v>
      </c>
      <c r="AG260" s="8"/>
      <c r="AH260" s="8"/>
      <c r="AI260" s="6"/>
      <c r="AJ260" s="6"/>
      <c r="AK260" s="8"/>
      <c r="AL260" s="8"/>
      <c r="AM260" s="6"/>
      <c r="AN260" s="6"/>
      <c r="AO260" s="8"/>
      <c r="AP260" s="8"/>
      <c r="AQ260" s="6"/>
      <c r="AR260" s="6"/>
      <c r="AS260" s="9">
        <v>0</v>
      </c>
      <c r="AT260" s="8"/>
      <c r="AU260" s="6"/>
      <c r="AV260" s="6"/>
      <c r="AW260" s="8"/>
      <c r="AX260" s="8"/>
      <c r="AY260" s="6"/>
      <c r="AZ260" s="6"/>
      <c r="BA260" s="8"/>
      <c r="BB260" s="8"/>
      <c r="BC260" s="6" t="s">
        <v>73</v>
      </c>
      <c r="BD260" s="6" t="s">
        <v>73</v>
      </c>
      <c r="BE260" s="8"/>
      <c r="BF260" s="8"/>
      <c r="BG260" s="6" t="s">
        <v>73</v>
      </c>
      <c r="BH260" s="6" t="s">
        <v>73</v>
      </c>
      <c r="BI260" s="8"/>
      <c r="BJ260" s="8"/>
      <c r="BK260" s="6" t="s">
        <v>73</v>
      </c>
      <c r="BL260" s="6" t="s">
        <v>73</v>
      </c>
      <c r="BM260" s="8"/>
      <c r="BN260" s="8"/>
      <c r="BO260" s="6" t="s">
        <v>73</v>
      </c>
      <c r="BP260" s="6" t="s">
        <v>73</v>
      </c>
    </row>
    <row r="261" spans="1:68" ht="75" x14ac:dyDescent="0.25">
      <c r="A261" s="5" t="s">
        <v>892</v>
      </c>
      <c r="B261" s="5" t="s">
        <v>69</v>
      </c>
      <c r="C261" s="6" t="s">
        <v>70</v>
      </c>
      <c r="D261" s="5" t="s">
        <v>113</v>
      </c>
      <c r="E261" s="5" t="s">
        <v>114</v>
      </c>
      <c r="F261" s="5" t="s">
        <v>895</v>
      </c>
      <c r="G261" s="7">
        <v>9</v>
      </c>
      <c r="H261" s="6" t="s">
        <v>896</v>
      </c>
      <c r="I261" s="7">
        <v>3</v>
      </c>
      <c r="J261" s="5" t="s">
        <v>906</v>
      </c>
      <c r="K261" s="6" t="s">
        <v>907</v>
      </c>
      <c r="L261" s="5" t="s">
        <v>119</v>
      </c>
      <c r="M261" s="8"/>
      <c r="N261" s="9">
        <v>3</v>
      </c>
      <c r="O261" s="6" t="s">
        <v>899</v>
      </c>
      <c r="P261" s="10">
        <v>44958</v>
      </c>
      <c r="Q261" s="10">
        <v>44985</v>
      </c>
      <c r="R261" s="9">
        <f t="shared" si="6"/>
        <v>0</v>
      </c>
      <c r="S261" s="9">
        <v>66.67</v>
      </c>
      <c r="T261" s="5" t="s">
        <v>73</v>
      </c>
      <c r="U261" s="8"/>
      <c r="V261" s="8"/>
      <c r="W261" s="6" t="s">
        <v>73</v>
      </c>
      <c r="X261" s="6" t="s">
        <v>73</v>
      </c>
      <c r="Y261" s="9">
        <v>0</v>
      </c>
      <c r="Z261" s="8"/>
      <c r="AA261" s="6" t="s">
        <v>73</v>
      </c>
      <c r="AB261" s="6" t="s">
        <v>73</v>
      </c>
      <c r="AC261" s="8"/>
      <c r="AD261" s="8"/>
      <c r="AE261" s="6" t="s">
        <v>73</v>
      </c>
      <c r="AF261" s="6" t="s">
        <v>73</v>
      </c>
      <c r="AG261" s="9">
        <v>1</v>
      </c>
      <c r="AH261" s="9"/>
      <c r="AI261" s="6"/>
      <c r="AJ261" s="6"/>
      <c r="AK261" s="8"/>
      <c r="AL261" s="8"/>
      <c r="AM261" s="6"/>
      <c r="AN261" s="6"/>
      <c r="AO261" s="8"/>
      <c r="AP261" s="8"/>
      <c r="AQ261" s="6"/>
      <c r="AR261" s="6"/>
      <c r="AS261" s="8"/>
      <c r="AT261" s="8"/>
      <c r="AU261" s="6"/>
      <c r="AV261" s="6"/>
      <c r="AW261" s="9">
        <v>1</v>
      </c>
      <c r="AX261" s="9"/>
      <c r="AY261" s="6"/>
      <c r="AZ261" s="6"/>
      <c r="BA261" s="8"/>
      <c r="BB261" s="8"/>
      <c r="BC261" s="6" t="s">
        <v>73</v>
      </c>
      <c r="BD261" s="6" t="s">
        <v>73</v>
      </c>
      <c r="BE261" s="8"/>
      <c r="BF261" s="8"/>
      <c r="BG261" s="6" t="s">
        <v>73</v>
      </c>
      <c r="BH261" s="6" t="s">
        <v>73</v>
      </c>
      <c r="BI261" s="8"/>
      <c r="BJ261" s="8"/>
      <c r="BK261" s="6" t="s">
        <v>73</v>
      </c>
      <c r="BL261" s="6" t="s">
        <v>73</v>
      </c>
      <c r="BM261" s="9">
        <v>1</v>
      </c>
      <c r="BN261" s="8"/>
      <c r="BO261" s="6" t="s">
        <v>73</v>
      </c>
      <c r="BP261" s="6" t="s">
        <v>73</v>
      </c>
    </row>
    <row r="262" spans="1:68" ht="75" x14ac:dyDescent="0.25">
      <c r="A262" s="5" t="s">
        <v>892</v>
      </c>
      <c r="B262" s="5" t="s">
        <v>69</v>
      </c>
      <c r="C262" s="6" t="s">
        <v>70</v>
      </c>
      <c r="D262" s="5" t="s">
        <v>113</v>
      </c>
      <c r="E262" s="5" t="s">
        <v>114</v>
      </c>
      <c r="F262" s="5" t="s">
        <v>895</v>
      </c>
      <c r="G262" s="7">
        <v>10</v>
      </c>
      <c r="H262" s="6" t="s">
        <v>908</v>
      </c>
      <c r="I262" s="7">
        <v>1</v>
      </c>
      <c r="J262" s="5" t="s">
        <v>909</v>
      </c>
      <c r="K262" s="6" t="s">
        <v>910</v>
      </c>
      <c r="L262" s="5" t="s">
        <v>119</v>
      </c>
      <c r="M262" s="8"/>
      <c r="N262" s="9">
        <v>8</v>
      </c>
      <c r="O262" s="6" t="s">
        <v>899</v>
      </c>
      <c r="P262" s="10">
        <v>44958</v>
      </c>
      <c r="Q262" s="10">
        <v>45291</v>
      </c>
      <c r="R262" s="9">
        <f t="shared" si="6"/>
        <v>0</v>
      </c>
      <c r="S262" s="9">
        <v>100</v>
      </c>
      <c r="T262" s="5" t="s">
        <v>73</v>
      </c>
      <c r="U262" s="8"/>
      <c r="V262" s="8"/>
      <c r="W262" s="6" t="s">
        <v>73</v>
      </c>
      <c r="X262" s="6" t="s">
        <v>73</v>
      </c>
      <c r="Y262" s="8"/>
      <c r="Z262" s="8"/>
      <c r="AA262" s="6" t="s">
        <v>73</v>
      </c>
      <c r="AB262" s="6" t="s">
        <v>73</v>
      </c>
      <c r="AC262" s="8"/>
      <c r="AD262" s="8"/>
      <c r="AE262" s="6" t="s">
        <v>73</v>
      </c>
      <c r="AF262" s="6" t="s">
        <v>73</v>
      </c>
      <c r="AG262" s="8"/>
      <c r="AH262" s="8"/>
      <c r="AI262" s="6"/>
      <c r="AJ262" s="6"/>
      <c r="AK262" s="8"/>
      <c r="AL262" s="8"/>
      <c r="AM262" s="6"/>
      <c r="AN262" s="6"/>
      <c r="AO262" s="9">
        <v>4</v>
      </c>
      <c r="AP262" s="9"/>
      <c r="AQ262" s="6"/>
      <c r="AR262" s="6"/>
      <c r="AS262" s="9">
        <v>4</v>
      </c>
      <c r="AT262" s="9"/>
      <c r="AU262" s="6"/>
      <c r="AV262" s="6"/>
      <c r="AW262" s="8"/>
      <c r="AX262" s="8"/>
      <c r="AY262" s="6"/>
      <c r="AZ262" s="6"/>
      <c r="BA262" s="8"/>
      <c r="BB262" s="8"/>
      <c r="BC262" s="6" t="s">
        <v>73</v>
      </c>
      <c r="BD262" s="6" t="s">
        <v>73</v>
      </c>
      <c r="BE262" s="8"/>
      <c r="BF262" s="8"/>
      <c r="BG262" s="6" t="s">
        <v>73</v>
      </c>
      <c r="BH262" s="6" t="s">
        <v>73</v>
      </c>
      <c r="BI262" s="8"/>
      <c r="BJ262" s="8"/>
      <c r="BK262" s="6" t="s">
        <v>73</v>
      </c>
      <c r="BL262" s="6" t="s">
        <v>73</v>
      </c>
      <c r="BM262" s="8"/>
      <c r="BN262" s="8"/>
      <c r="BO262" s="6" t="s">
        <v>73</v>
      </c>
      <c r="BP262" s="6" t="s">
        <v>73</v>
      </c>
    </row>
    <row r="263" spans="1:68" ht="75" x14ac:dyDescent="0.25">
      <c r="A263" s="5" t="s">
        <v>892</v>
      </c>
      <c r="B263" s="5" t="s">
        <v>69</v>
      </c>
      <c r="C263" s="6" t="s">
        <v>70</v>
      </c>
      <c r="D263" s="5" t="s">
        <v>113</v>
      </c>
      <c r="E263" s="5" t="s">
        <v>114</v>
      </c>
      <c r="F263" s="5" t="s">
        <v>895</v>
      </c>
      <c r="G263" s="7">
        <v>10</v>
      </c>
      <c r="H263" s="6" t="s">
        <v>908</v>
      </c>
      <c r="I263" s="7">
        <v>2</v>
      </c>
      <c r="J263" s="5" t="s">
        <v>911</v>
      </c>
      <c r="K263" s="6" t="s">
        <v>912</v>
      </c>
      <c r="L263" s="5" t="s">
        <v>119</v>
      </c>
      <c r="M263" s="8"/>
      <c r="N263" s="9">
        <v>8</v>
      </c>
      <c r="O263" s="6" t="s">
        <v>899</v>
      </c>
      <c r="P263" s="10">
        <v>44958</v>
      </c>
      <c r="Q263" s="10">
        <v>45260</v>
      </c>
      <c r="R263" s="9">
        <f t="shared" si="6"/>
        <v>2</v>
      </c>
      <c r="S263" s="9">
        <v>75</v>
      </c>
      <c r="T263" s="5" t="s">
        <v>73</v>
      </c>
      <c r="U263" s="8"/>
      <c r="V263" s="8"/>
      <c r="W263" s="6" t="s">
        <v>73</v>
      </c>
      <c r="X263" s="6" t="s">
        <v>73</v>
      </c>
      <c r="Y263" s="9">
        <v>2</v>
      </c>
      <c r="Z263" s="9">
        <v>2</v>
      </c>
      <c r="AA263" s="6" t="s">
        <v>913</v>
      </c>
      <c r="AB263" s="6" t="s">
        <v>914</v>
      </c>
      <c r="AC263" s="8"/>
      <c r="AD263" s="8"/>
      <c r="AE263" s="6" t="s">
        <v>73</v>
      </c>
      <c r="AF263" s="6" t="s">
        <v>73</v>
      </c>
      <c r="AG263" s="8"/>
      <c r="AH263" s="8"/>
      <c r="AI263" s="6"/>
      <c r="AJ263" s="6"/>
      <c r="AK263" s="9">
        <v>2</v>
      </c>
      <c r="AL263" s="9"/>
      <c r="AM263" s="6"/>
      <c r="AN263" s="6"/>
      <c r="AO263" s="8"/>
      <c r="AP263" s="8"/>
      <c r="AQ263" s="6"/>
      <c r="AR263" s="6"/>
      <c r="AS263" s="8"/>
      <c r="AT263" s="8"/>
      <c r="AU263" s="6"/>
      <c r="AV263" s="6"/>
      <c r="AW263" s="9">
        <v>2</v>
      </c>
      <c r="AX263" s="9"/>
      <c r="AY263" s="6"/>
      <c r="AZ263" s="6"/>
      <c r="BA263" s="8"/>
      <c r="BB263" s="8"/>
      <c r="BC263" s="6" t="s">
        <v>73</v>
      </c>
      <c r="BD263" s="6" t="s">
        <v>73</v>
      </c>
      <c r="BE263" s="8"/>
      <c r="BF263" s="8"/>
      <c r="BG263" s="6" t="s">
        <v>73</v>
      </c>
      <c r="BH263" s="6" t="s">
        <v>73</v>
      </c>
      <c r="BI263" s="9">
        <v>2</v>
      </c>
      <c r="BJ263" s="8"/>
      <c r="BK263" s="6" t="s">
        <v>73</v>
      </c>
      <c r="BL263" s="6" t="s">
        <v>73</v>
      </c>
      <c r="BM263" s="8"/>
      <c r="BN263" s="8"/>
      <c r="BO263" s="6" t="s">
        <v>73</v>
      </c>
      <c r="BP263" s="6" t="s">
        <v>73</v>
      </c>
    </row>
    <row r="264" spans="1:68" ht="75" x14ac:dyDescent="0.25">
      <c r="A264" s="5" t="s">
        <v>892</v>
      </c>
      <c r="B264" s="5" t="s">
        <v>69</v>
      </c>
      <c r="C264" s="6" t="s">
        <v>70</v>
      </c>
      <c r="D264" s="5" t="s">
        <v>113</v>
      </c>
      <c r="E264" s="5" t="s">
        <v>114</v>
      </c>
      <c r="F264" s="5" t="s">
        <v>895</v>
      </c>
      <c r="G264" s="7">
        <v>10</v>
      </c>
      <c r="H264" s="6" t="s">
        <v>908</v>
      </c>
      <c r="I264" s="7">
        <v>3</v>
      </c>
      <c r="J264" s="5" t="s">
        <v>915</v>
      </c>
      <c r="K264" s="6" t="s">
        <v>916</v>
      </c>
      <c r="L264" s="5" t="s">
        <v>119</v>
      </c>
      <c r="M264" s="8"/>
      <c r="N264" s="9">
        <v>1</v>
      </c>
      <c r="O264" s="6" t="s">
        <v>899</v>
      </c>
      <c r="P264" s="10">
        <v>45200</v>
      </c>
      <c r="Q264" s="10">
        <v>45230</v>
      </c>
      <c r="R264" s="9">
        <f t="shared" ref="R264:R327" si="8">V264+Z264+AD264+AH264+AL264+AP264+AT264+AX264+BB264+BF264+BJ264+BN264</f>
        <v>0</v>
      </c>
      <c r="S264" s="9">
        <v>0</v>
      </c>
      <c r="T264" s="5" t="s">
        <v>73</v>
      </c>
      <c r="U264" s="8"/>
      <c r="V264" s="8"/>
      <c r="W264" s="6" t="s">
        <v>73</v>
      </c>
      <c r="X264" s="6" t="s">
        <v>73</v>
      </c>
      <c r="Y264" s="8"/>
      <c r="Z264" s="8"/>
      <c r="AA264" s="6" t="s">
        <v>73</v>
      </c>
      <c r="AB264" s="6" t="s">
        <v>73</v>
      </c>
      <c r="AC264" s="8"/>
      <c r="AD264" s="8"/>
      <c r="AE264" s="6" t="s">
        <v>73</v>
      </c>
      <c r="AF264" s="6" t="s">
        <v>73</v>
      </c>
      <c r="AG264" s="8"/>
      <c r="AH264" s="8"/>
      <c r="AI264" s="6"/>
      <c r="AJ264" s="6"/>
      <c r="AK264" s="8"/>
      <c r="AL264" s="8"/>
      <c r="AM264" s="6"/>
      <c r="AN264" s="6"/>
      <c r="AO264" s="8"/>
      <c r="AP264" s="8"/>
      <c r="AQ264" s="6"/>
      <c r="AR264" s="6"/>
      <c r="AS264" s="8"/>
      <c r="AT264" s="8"/>
      <c r="AU264" s="6"/>
      <c r="AV264" s="6"/>
      <c r="AW264" s="8"/>
      <c r="AX264" s="8"/>
      <c r="AY264" s="6"/>
      <c r="AZ264" s="6"/>
      <c r="BA264" s="8"/>
      <c r="BB264" s="8"/>
      <c r="BC264" s="6" t="s">
        <v>73</v>
      </c>
      <c r="BD264" s="6" t="s">
        <v>73</v>
      </c>
      <c r="BE264" s="9">
        <v>1</v>
      </c>
      <c r="BF264" s="8"/>
      <c r="BG264" s="6" t="s">
        <v>73</v>
      </c>
      <c r="BH264" s="6" t="s">
        <v>73</v>
      </c>
      <c r="BI264" s="8"/>
      <c r="BJ264" s="8"/>
      <c r="BK264" s="6" t="s">
        <v>73</v>
      </c>
      <c r="BL264" s="6" t="s">
        <v>73</v>
      </c>
      <c r="BM264" s="8"/>
      <c r="BN264" s="8"/>
      <c r="BO264" s="6" t="s">
        <v>73</v>
      </c>
      <c r="BP264" s="6" t="s">
        <v>73</v>
      </c>
    </row>
    <row r="265" spans="1:68" ht="75" x14ac:dyDescent="0.25">
      <c r="A265" s="5" t="s">
        <v>892</v>
      </c>
      <c r="B265" s="5" t="s">
        <v>69</v>
      </c>
      <c r="C265" s="6" t="s">
        <v>70</v>
      </c>
      <c r="D265" s="5" t="s">
        <v>113</v>
      </c>
      <c r="E265" s="5" t="s">
        <v>114</v>
      </c>
      <c r="F265" s="5" t="s">
        <v>895</v>
      </c>
      <c r="G265" s="7">
        <v>10</v>
      </c>
      <c r="H265" s="6" t="s">
        <v>908</v>
      </c>
      <c r="I265" s="7">
        <v>4</v>
      </c>
      <c r="J265" s="5" t="s">
        <v>917</v>
      </c>
      <c r="K265" s="6" t="s">
        <v>918</v>
      </c>
      <c r="L265" s="5" t="s">
        <v>119</v>
      </c>
      <c r="M265" s="8"/>
      <c r="N265" s="9">
        <v>1</v>
      </c>
      <c r="O265" s="6" t="s">
        <v>899</v>
      </c>
      <c r="P265" s="10">
        <v>45231</v>
      </c>
      <c r="Q265" s="10">
        <v>45291</v>
      </c>
      <c r="R265" s="9">
        <f t="shared" si="8"/>
        <v>0</v>
      </c>
      <c r="S265" s="9">
        <v>0</v>
      </c>
      <c r="T265" s="5" t="s">
        <v>73</v>
      </c>
      <c r="U265" s="8"/>
      <c r="V265" s="8"/>
      <c r="W265" s="6" t="s">
        <v>73</v>
      </c>
      <c r="X265" s="6" t="s">
        <v>73</v>
      </c>
      <c r="Y265" s="8"/>
      <c r="Z265" s="8"/>
      <c r="AA265" s="6" t="s">
        <v>73</v>
      </c>
      <c r="AB265" s="6" t="s">
        <v>73</v>
      </c>
      <c r="AC265" s="8"/>
      <c r="AD265" s="8"/>
      <c r="AE265" s="6" t="s">
        <v>73</v>
      </c>
      <c r="AF265" s="6" t="s">
        <v>73</v>
      </c>
      <c r="AG265" s="8"/>
      <c r="AH265" s="8"/>
      <c r="AI265" s="6"/>
      <c r="AJ265" s="6"/>
      <c r="AK265" s="8"/>
      <c r="AL265" s="8"/>
      <c r="AM265" s="6"/>
      <c r="AN265" s="6"/>
      <c r="AO265" s="8"/>
      <c r="AP265" s="8"/>
      <c r="AQ265" s="6"/>
      <c r="AR265" s="6"/>
      <c r="AS265" s="8"/>
      <c r="AT265" s="8"/>
      <c r="AU265" s="6"/>
      <c r="AV265" s="6"/>
      <c r="AW265" s="8"/>
      <c r="AX265" s="8"/>
      <c r="AY265" s="6"/>
      <c r="AZ265" s="6"/>
      <c r="BA265" s="8"/>
      <c r="BB265" s="8"/>
      <c r="BC265" s="6" t="s">
        <v>73</v>
      </c>
      <c r="BD265" s="6" t="s">
        <v>73</v>
      </c>
      <c r="BE265" s="8"/>
      <c r="BF265" s="8"/>
      <c r="BG265" s="6" t="s">
        <v>73</v>
      </c>
      <c r="BH265" s="6" t="s">
        <v>73</v>
      </c>
      <c r="BI265" s="8"/>
      <c r="BJ265" s="8"/>
      <c r="BK265" s="6" t="s">
        <v>73</v>
      </c>
      <c r="BL265" s="6" t="s">
        <v>73</v>
      </c>
      <c r="BM265" s="9">
        <v>1</v>
      </c>
      <c r="BN265" s="8"/>
      <c r="BO265" s="6" t="s">
        <v>73</v>
      </c>
      <c r="BP265" s="6" t="s">
        <v>73</v>
      </c>
    </row>
    <row r="266" spans="1:68" ht="90" x14ac:dyDescent="0.25">
      <c r="A266" s="5" t="s">
        <v>892</v>
      </c>
      <c r="B266" s="5" t="s">
        <v>69</v>
      </c>
      <c r="C266" s="6" t="s">
        <v>70</v>
      </c>
      <c r="D266" s="5" t="s">
        <v>113</v>
      </c>
      <c r="E266" s="5" t="s">
        <v>114</v>
      </c>
      <c r="F266" s="5" t="s">
        <v>895</v>
      </c>
      <c r="G266" s="7">
        <v>10</v>
      </c>
      <c r="H266" s="6" t="s">
        <v>908</v>
      </c>
      <c r="I266" s="7">
        <v>5</v>
      </c>
      <c r="J266" s="5" t="s">
        <v>919</v>
      </c>
      <c r="K266" s="6" t="s">
        <v>920</v>
      </c>
      <c r="L266" s="5" t="s">
        <v>119</v>
      </c>
      <c r="M266" s="9">
        <v>1</v>
      </c>
      <c r="N266" s="9">
        <v>1</v>
      </c>
      <c r="O266" s="6" t="s">
        <v>899</v>
      </c>
      <c r="P266" s="10">
        <v>45231</v>
      </c>
      <c r="Q266" s="10">
        <v>45291</v>
      </c>
      <c r="R266" s="9">
        <f t="shared" si="8"/>
        <v>0</v>
      </c>
      <c r="S266" s="9">
        <v>0</v>
      </c>
      <c r="T266" s="5" t="s">
        <v>73</v>
      </c>
      <c r="U266" s="8"/>
      <c r="V266" s="8"/>
      <c r="W266" s="6" t="s">
        <v>73</v>
      </c>
      <c r="X266" s="6" t="s">
        <v>73</v>
      </c>
      <c r="Y266" s="8"/>
      <c r="Z266" s="8"/>
      <c r="AA266" s="6" t="s">
        <v>73</v>
      </c>
      <c r="AB266" s="6" t="s">
        <v>73</v>
      </c>
      <c r="AC266" s="8"/>
      <c r="AD266" s="8"/>
      <c r="AE266" s="6" t="s">
        <v>73</v>
      </c>
      <c r="AF266" s="6" t="s">
        <v>73</v>
      </c>
      <c r="AG266" s="8"/>
      <c r="AH266" s="8"/>
      <c r="AI266" s="6"/>
      <c r="AJ266" s="6"/>
      <c r="AK266" s="8"/>
      <c r="AL266" s="8"/>
      <c r="AM266" s="6"/>
      <c r="AN266" s="6"/>
      <c r="AO266" s="8"/>
      <c r="AP266" s="8"/>
      <c r="AQ266" s="6"/>
      <c r="AR266" s="6"/>
      <c r="AS266" s="8"/>
      <c r="AT266" s="8"/>
      <c r="AU266" s="6"/>
      <c r="AV266" s="6"/>
      <c r="AW266" s="8"/>
      <c r="AX266" s="8"/>
      <c r="AY266" s="6"/>
      <c r="AZ266" s="6"/>
      <c r="BA266" s="8"/>
      <c r="BB266" s="8"/>
      <c r="BC266" s="6" t="s">
        <v>73</v>
      </c>
      <c r="BD266" s="6" t="s">
        <v>73</v>
      </c>
      <c r="BE266" s="8"/>
      <c r="BF266" s="8"/>
      <c r="BG266" s="6" t="s">
        <v>73</v>
      </c>
      <c r="BH266" s="6" t="s">
        <v>73</v>
      </c>
      <c r="BI266" s="8"/>
      <c r="BJ266" s="8"/>
      <c r="BK266" s="6" t="s">
        <v>73</v>
      </c>
      <c r="BL266" s="6" t="s">
        <v>73</v>
      </c>
      <c r="BM266" s="9">
        <v>1</v>
      </c>
      <c r="BN266" s="8"/>
      <c r="BO266" s="6" t="s">
        <v>73</v>
      </c>
      <c r="BP266" s="6" t="s">
        <v>73</v>
      </c>
    </row>
    <row r="267" spans="1:68" ht="75" x14ac:dyDescent="0.25">
      <c r="A267" s="5" t="s">
        <v>892</v>
      </c>
      <c r="B267" s="5" t="s">
        <v>69</v>
      </c>
      <c r="C267" s="6" t="s">
        <v>70</v>
      </c>
      <c r="D267" s="5" t="s">
        <v>113</v>
      </c>
      <c r="E267" s="5" t="s">
        <v>114</v>
      </c>
      <c r="F267" s="5" t="s">
        <v>895</v>
      </c>
      <c r="G267" s="7">
        <v>10</v>
      </c>
      <c r="H267" s="6" t="s">
        <v>908</v>
      </c>
      <c r="I267" s="7">
        <v>6</v>
      </c>
      <c r="J267" s="5" t="s">
        <v>921</v>
      </c>
      <c r="K267" s="6" t="s">
        <v>922</v>
      </c>
      <c r="L267" s="5" t="s">
        <v>119</v>
      </c>
      <c r="M267" s="9">
        <v>2</v>
      </c>
      <c r="N267" s="9">
        <v>2</v>
      </c>
      <c r="O267" s="6" t="s">
        <v>899</v>
      </c>
      <c r="P267" s="10">
        <v>45047</v>
      </c>
      <c r="Q267" s="10">
        <v>45138</v>
      </c>
      <c r="R267" s="9">
        <f t="shared" si="8"/>
        <v>0</v>
      </c>
      <c r="S267" s="9">
        <v>100</v>
      </c>
      <c r="T267" s="5" t="s">
        <v>73</v>
      </c>
      <c r="U267" s="8"/>
      <c r="V267" s="8"/>
      <c r="W267" s="6" t="s">
        <v>73</v>
      </c>
      <c r="X267" s="6" t="s">
        <v>73</v>
      </c>
      <c r="Y267" s="8"/>
      <c r="Z267" s="8"/>
      <c r="AA267" s="6" t="s">
        <v>73</v>
      </c>
      <c r="AB267" s="6" t="s">
        <v>73</v>
      </c>
      <c r="AC267" s="8"/>
      <c r="AD267" s="8"/>
      <c r="AE267" s="6" t="s">
        <v>73</v>
      </c>
      <c r="AF267" s="6" t="s">
        <v>73</v>
      </c>
      <c r="AG267" s="8"/>
      <c r="AH267" s="8"/>
      <c r="AI267" s="6"/>
      <c r="AJ267" s="6"/>
      <c r="AK267" s="9">
        <v>1</v>
      </c>
      <c r="AL267" s="9"/>
      <c r="AM267" s="6"/>
      <c r="AN267" s="6"/>
      <c r="AO267" s="8"/>
      <c r="AP267" s="8"/>
      <c r="AQ267" s="6"/>
      <c r="AR267" s="6"/>
      <c r="AS267" s="9">
        <v>1</v>
      </c>
      <c r="AT267" s="9"/>
      <c r="AU267" s="6"/>
      <c r="AV267" s="6"/>
      <c r="AW267" s="8"/>
      <c r="AX267" s="8"/>
      <c r="AY267" s="6"/>
      <c r="AZ267" s="6"/>
      <c r="BA267" s="8"/>
      <c r="BB267" s="8"/>
      <c r="BC267" s="6" t="s">
        <v>73</v>
      </c>
      <c r="BD267" s="6" t="s">
        <v>73</v>
      </c>
      <c r="BE267" s="8"/>
      <c r="BF267" s="8"/>
      <c r="BG267" s="6" t="s">
        <v>73</v>
      </c>
      <c r="BH267" s="6" t="s">
        <v>73</v>
      </c>
      <c r="BI267" s="8"/>
      <c r="BJ267" s="8"/>
      <c r="BK267" s="6" t="s">
        <v>73</v>
      </c>
      <c r="BL267" s="6" t="s">
        <v>73</v>
      </c>
      <c r="BM267" s="8"/>
      <c r="BN267" s="8"/>
      <c r="BO267" s="6" t="s">
        <v>73</v>
      </c>
      <c r="BP267" s="6" t="s">
        <v>73</v>
      </c>
    </row>
    <row r="268" spans="1:68" ht="75" x14ac:dyDescent="0.25">
      <c r="A268" s="5" t="s">
        <v>892</v>
      </c>
      <c r="B268" s="5" t="s">
        <v>69</v>
      </c>
      <c r="C268" s="6" t="s">
        <v>70</v>
      </c>
      <c r="D268" s="5" t="s">
        <v>113</v>
      </c>
      <c r="E268" s="5" t="s">
        <v>114</v>
      </c>
      <c r="F268" s="5" t="s">
        <v>895</v>
      </c>
      <c r="G268" s="7">
        <v>10</v>
      </c>
      <c r="H268" s="6" t="s">
        <v>908</v>
      </c>
      <c r="I268" s="7">
        <v>7</v>
      </c>
      <c r="J268" s="5" t="s">
        <v>923</v>
      </c>
      <c r="K268" s="6" t="s">
        <v>924</v>
      </c>
      <c r="L268" s="5" t="s">
        <v>119</v>
      </c>
      <c r="M268" s="8"/>
      <c r="N268" s="9">
        <v>1</v>
      </c>
      <c r="O268" s="6" t="s">
        <v>899</v>
      </c>
      <c r="P268" s="10">
        <v>44986</v>
      </c>
      <c r="Q268" s="10">
        <v>45016</v>
      </c>
      <c r="R268" s="9">
        <f t="shared" si="8"/>
        <v>1</v>
      </c>
      <c r="S268" s="9">
        <v>100</v>
      </c>
      <c r="T268" s="5" t="s">
        <v>73</v>
      </c>
      <c r="U268" s="8"/>
      <c r="V268" s="8"/>
      <c r="W268" s="6" t="s">
        <v>73</v>
      </c>
      <c r="X268" s="6" t="s">
        <v>73</v>
      </c>
      <c r="Y268" s="8"/>
      <c r="Z268" s="8"/>
      <c r="AA268" s="6" t="s">
        <v>73</v>
      </c>
      <c r="AB268" s="6" t="s">
        <v>73</v>
      </c>
      <c r="AC268" s="9">
        <v>1</v>
      </c>
      <c r="AD268" s="9">
        <v>1</v>
      </c>
      <c r="AE268" s="6" t="s">
        <v>925</v>
      </c>
      <c r="AF268" s="6" t="s">
        <v>926</v>
      </c>
      <c r="AG268" s="8"/>
      <c r="AH268" s="8"/>
      <c r="AI268" s="6"/>
      <c r="AJ268" s="6"/>
      <c r="AK268" s="8"/>
      <c r="AL268" s="8"/>
      <c r="AM268" s="6"/>
      <c r="AN268" s="6"/>
      <c r="AO268" s="8"/>
      <c r="AP268" s="8"/>
      <c r="AQ268" s="6"/>
      <c r="AR268" s="6"/>
      <c r="AS268" s="8"/>
      <c r="AT268" s="8"/>
      <c r="AU268" s="6"/>
      <c r="AV268" s="6"/>
      <c r="AW268" s="8"/>
      <c r="AX268" s="8"/>
      <c r="AY268" s="6"/>
      <c r="AZ268" s="6"/>
      <c r="BA268" s="8"/>
      <c r="BB268" s="8"/>
      <c r="BC268" s="6" t="s">
        <v>73</v>
      </c>
      <c r="BD268" s="6" t="s">
        <v>73</v>
      </c>
      <c r="BE268" s="8"/>
      <c r="BF268" s="8"/>
      <c r="BG268" s="6" t="s">
        <v>73</v>
      </c>
      <c r="BH268" s="6" t="s">
        <v>73</v>
      </c>
      <c r="BI268" s="8"/>
      <c r="BJ268" s="8"/>
      <c r="BK268" s="6" t="s">
        <v>73</v>
      </c>
      <c r="BL268" s="6" t="s">
        <v>73</v>
      </c>
      <c r="BM268" s="8"/>
      <c r="BN268" s="8"/>
      <c r="BO268" s="6" t="s">
        <v>73</v>
      </c>
      <c r="BP268" s="6" t="s">
        <v>73</v>
      </c>
    </row>
    <row r="269" spans="1:68" ht="75" x14ac:dyDescent="0.25">
      <c r="A269" s="5" t="s">
        <v>892</v>
      </c>
      <c r="B269" s="5" t="s">
        <v>69</v>
      </c>
      <c r="C269" s="6" t="s">
        <v>70</v>
      </c>
      <c r="D269" s="5" t="s">
        <v>113</v>
      </c>
      <c r="E269" s="5" t="s">
        <v>114</v>
      </c>
      <c r="F269" s="5" t="s">
        <v>895</v>
      </c>
      <c r="G269" s="7">
        <v>10</v>
      </c>
      <c r="H269" s="6" t="s">
        <v>908</v>
      </c>
      <c r="I269" s="7">
        <v>8</v>
      </c>
      <c r="J269" s="5" t="s">
        <v>927</v>
      </c>
      <c r="K269" s="6" t="s">
        <v>928</v>
      </c>
      <c r="L269" s="5" t="s">
        <v>119</v>
      </c>
      <c r="M269" s="8"/>
      <c r="N269" s="9">
        <v>3</v>
      </c>
      <c r="O269" s="6" t="s">
        <v>899</v>
      </c>
      <c r="P269" s="10">
        <v>44958</v>
      </c>
      <c r="Q269" s="10">
        <v>45291</v>
      </c>
      <c r="R269" s="9">
        <f t="shared" si="8"/>
        <v>0</v>
      </c>
      <c r="S269" s="9">
        <v>66.67</v>
      </c>
      <c r="T269" s="5" t="s">
        <v>73</v>
      </c>
      <c r="U269" s="8"/>
      <c r="V269" s="8"/>
      <c r="W269" s="6" t="s">
        <v>73</v>
      </c>
      <c r="X269" s="6" t="s">
        <v>73</v>
      </c>
      <c r="Y269" s="8"/>
      <c r="Z269" s="8"/>
      <c r="AA269" s="6" t="s">
        <v>73</v>
      </c>
      <c r="AB269" s="6" t="s">
        <v>73</v>
      </c>
      <c r="AC269" s="8"/>
      <c r="AD269" s="8"/>
      <c r="AE269" s="6" t="s">
        <v>73</v>
      </c>
      <c r="AF269" s="6" t="s">
        <v>73</v>
      </c>
      <c r="AG269" s="9">
        <v>1</v>
      </c>
      <c r="AH269" s="9"/>
      <c r="AI269" s="6"/>
      <c r="AJ269" s="6"/>
      <c r="AK269" s="8"/>
      <c r="AL269" s="8"/>
      <c r="AM269" s="6"/>
      <c r="AN269" s="6"/>
      <c r="AO269" s="8"/>
      <c r="AP269" s="8"/>
      <c r="AQ269" s="6"/>
      <c r="AR269" s="6"/>
      <c r="AS269" s="8"/>
      <c r="AT269" s="8"/>
      <c r="AU269" s="6"/>
      <c r="AV269" s="6"/>
      <c r="AW269" s="9">
        <v>1</v>
      </c>
      <c r="AX269" s="9"/>
      <c r="AY269" s="6"/>
      <c r="AZ269" s="6"/>
      <c r="BA269" s="8"/>
      <c r="BB269" s="8"/>
      <c r="BC269" s="6" t="s">
        <v>73</v>
      </c>
      <c r="BD269" s="6" t="s">
        <v>73</v>
      </c>
      <c r="BE269" s="8"/>
      <c r="BF269" s="8"/>
      <c r="BG269" s="6" t="s">
        <v>73</v>
      </c>
      <c r="BH269" s="6" t="s">
        <v>73</v>
      </c>
      <c r="BI269" s="8"/>
      <c r="BJ269" s="8"/>
      <c r="BK269" s="6" t="s">
        <v>73</v>
      </c>
      <c r="BL269" s="6" t="s">
        <v>73</v>
      </c>
      <c r="BM269" s="9">
        <v>1</v>
      </c>
      <c r="BN269" s="8"/>
      <c r="BO269" s="6" t="s">
        <v>73</v>
      </c>
      <c r="BP269" s="6" t="s">
        <v>73</v>
      </c>
    </row>
    <row r="270" spans="1:68" ht="75" x14ac:dyDescent="0.25">
      <c r="A270" s="5" t="s">
        <v>892</v>
      </c>
      <c r="B270" s="5" t="s">
        <v>69</v>
      </c>
      <c r="C270" s="6" t="s">
        <v>70</v>
      </c>
      <c r="D270" s="5" t="s">
        <v>113</v>
      </c>
      <c r="E270" s="5" t="s">
        <v>114</v>
      </c>
      <c r="F270" s="5" t="s">
        <v>895</v>
      </c>
      <c r="G270" s="7">
        <v>11</v>
      </c>
      <c r="H270" s="6" t="s">
        <v>929</v>
      </c>
      <c r="I270" s="7">
        <v>1</v>
      </c>
      <c r="J270" s="5" t="s">
        <v>930</v>
      </c>
      <c r="K270" s="6" t="s">
        <v>931</v>
      </c>
      <c r="L270" s="5" t="s">
        <v>119</v>
      </c>
      <c r="M270" s="8"/>
      <c r="N270" s="9">
        <v>1</v>
      </c>
      <c r="O270" s="6" t="s">
        <v>899</v>
      </c>
      <c r="P270" s="10">
        <v>44958</v>
      </c>
      <c r="Q270" s="10">
        <v>45016</v>
      </c>
      <c r="R270" s="9">
        <f t="shared" si="8"/>
        <v>1</v>
      </c>
      <c r="S270" s="9">
        <v>100</v>
      </c>
      <c r="T270" s="5" t="s">
        <v>73</v>
      </c>
      <c r="U270" s="8"/>
      <c r="V270" s="8"/>
      <c r="W270" s="6" t="s">
        <v>73</v>
      </c>
      <c r="X270" s="6" t="s">
        <v>73</v>
      </c>
      <c r="Y270" s="9">
        <v>1</v>
      </c>
      <c r="Z270" s="9">
        <v>1</v>
      </c>
      <c r="AA270" s="6" t="s">
        <v>932</v>
      </c>
      <c r="AB270" s="6" t="s">
        <v>933</v>
      </c>
      <c r="AC270" s="8"/>
      <c r="AD270" s="8"/>
      <c r="AE270" s="6" t="s">
        <v>73</v>
      </c>
      <c r="AF270" s="6" t="s">
        <v>73</v>
      </c>
      <c r="AG270" s="8"/>
      <c r="AH270" s="8"/>
      <c r="AI270" s="6"/>
      <c r="AJ270" s="6"/>
      <c r="AK270" s="8"/>
      <c r="AL270" s="8"/>
      <c r="AM270" s="6"/>
      <c r="AN270" s="6"/>
      <c r="AO270" s="8"/>
      <c r="AP270" s="8"/>
      <c r="AQ270" s="6"/>
      <c r="AR270" s="6"/>
      <c r="AS270" s="8"/>
      <c r="AT270" s="8"/>
      <c r="AU270" s="6"/>
      <c r="AV270" s="6"/>
      <c r="AW270" s="8"/>
      <c r="AX270" s="8"/>
      <c r="AY270" s="6"/>
      <c r="AZ270" s="6"/>
      <c r="BA270" s="8"/>
      <c r="BB270" s="8"/>
      <c r="BC270" s="6" t="s">
        <v>73</v>
      </c>
      <c r="BD270" s="6" t="s">
        <v>73</v>
      </c>
      <c r="BE270" s="8"/>
      <c r="BF270" s="8"/>
      <c r="BG270" s="6" t="s">
        <v>73</v>
      </c>
      <c r="BH270" s="6" t="s">
        <v>73</v>
      </c>
      <c r="BI270" s="8"/>
      <c r="BJ270" s="8"/>
      <c r="BK270" s="6" t="s">
        <v>73</v>
      </c>
      <c r="BL270" s="6" t="s">
        <v>73</v>
      </c>
      <c r="BM270" s="8"/>
      <c r="BN270" s="8"/>
      <c r="BO270" s="6" t="s">
        <v>73</v>
      </c>
      <c r="BP270" s="6" t="s">
        <v>73</v>
      </c>
    </row>
    <row r="271" spans="1:68" ht="75" x14ac:dyDescent="0.25">
      <c r="A271" s="5" t="s">
        <v>892</v>
      </c>
      <c r="B271" s="5" t="s">
        <v>69</v>
      </c>
      <c r="C271" s="6" t="s">
        <v>70</v>
      </c>
      <c r="D271" s="5" t="s">
        <v>113</v>
      </c>
      <c r="E271" s="5" t="s">
        <v>114</v>
      </c>
      <c r="F271" s="5" t="s">
        <v>895</v>
      </c>
      <c r="G271" s="7">
        <v>11</v>
      </c>
      <c r="H271" s="6" t="s">
        <v>929</v>
      </c>
      <c r="I271" s="7">
        <v>2</v>
      </c>
      <c r="J271" s="5" t="s">
        <v>934</v>
      </c>
      <c r="K271" s="6" t="s">
        <v>935</v>
      </c>
      <c r="L271" s="5" t="s">
        <v>119</v>
      </c>
      <c r="M271" s="8"/>
      <c r="N271" s="9">
        <v>1</v>
      </c>
      <c r="O271" s="6" t="s">
        <v>899</v>
      </c>
      <c r="P271" s="10">
        <v>44958</v>
      </c>
      <c r="Q271" s="10">
        <v>45291</v>
      </c>
      <c r="R271" s="9">
        <f t="shared" si="8"/>
        <v>0</v>
      </c>
      <c r="S271" s="9">
        <v>0</v>
      </c>
      <c r="T271" s="5" t="s">
        <v>73</v>
      </c>
      <c r="U271" s="8"/>
      <c r="V271" s="8"/>
      <c r="W271" s="6" t="s">
        <v>73</v>
      </c>
      <c r="X271" s="6" t="s">
        <v>73</v>
      </c>
      <c r="Y271" s="8"/>
      <c r="Z271" s="8"/>
      <c r="AA271" s="6" t="s">
        <v>73</v>
      </c>
      <c r="AB271" s="6" t="s">
        <v>73</v>
      </c>
      <c r="AC271" s="8"/>
      <c r="AD271" s="8"/>
      <c r="AE271" s="6" t="s">
        <v>73</v>
      </c>
      <c r="AF271" s="6" t="s">
        <v>73</v>
      </c>
      <c r="AG271" s="8"/>
      <c r="AH271" s="8"/>
      <c r="AI271" s="6"/>
      <c r="AJ271" s="6"/>
      <c r="AK271" s="8"/>
      <c r="AL271" s="8"/>
      <c r="AM271" s="6"/>
      <c r="AN271" s="6"/>
      <c r="AO271" s="9">
        <v>1</v>
      </c>
      <c r="AP271" s="9"/>
      <c r="AQ271" s="6"/>
      <c r="AR271" s="6"/>
      <c r="AS271" s="8"/>
      <c r="AT271" s="8"/>
      <c r="AU271" s="6"/>
      <c r="AV271" s="6"/>
      <c r="AW271" s="8"/>
      <c r="AX271" s="8"/>
      <c r="AY271" s="6"/>
      <c r="AZ271" s="6"/>
      <c r="BA271" s="8"/>
      <c r="BB271" s="8"/>
      <c r="BC271" s="6" t="s">
        <v>73</v>
      </c>
      <c r="BD271" s="6" t="s">
        <v>73</v>
      </c>
      <c r="BE271" s="8"/>
      <c r="BF271" s="8"/>
      <c r="BG271" s="6" t="s">
        <v>73</v>
      </c>
      <c r="BH271" s="6" t="s">
        <v>73</v>
      </c>
      <c r="BI271" s="8"/>
      <c r="BJ271" s="8"/>
      <c r="BK271" s="6" t="s">
        <v>73</v>
      </c>
      <c r="BL271" s="6" t="s">
        <v>73</v>
      </c>
      <c r="BM271" s="8"/>
      <c r="BN271" s="8"/>
      <c r="BO271" s="6" t="s">
        <v>73</v>
      </c>
      <c r="BP271" s="6" t="s">
        <v>73</v>
      </c>
    </row>
    <row r="272" spans="1:68" ht="75" x14ac:dyDescent="0.25">
      <c r="A272" s="5" t="s">
        <v>892</v>
      </c>
      <c r="B272" s="5" t="s">
        <v>69</v>
      </c>
      <c r="C272" s="6" t="s">
        <v>70</v>
      </c>
      <c r="D272" s="5" t="s">
        <v>113</v>
      </c>
      <c r="E272" s="5" t="s">
        <v>114</v>
      </c>
      <c r="F272" s="5" t="s">
        <v>895</v>
      </c>
      <c r="G272" s="7">
        <v>11</v>
      </c>
      <c r="H272" s="6" t="s">
        <v>929</v>
      </c>
      <c r="I272" s="7">
        <v>3</v>
      </c>
      <c r="J272" s="5" t="s">
        <v>936</v>
      </c>
      <c r="K272" s="6" t="s">
        <v>937</v>
      </c>
      <c r="L272" s="5" t="s">
        <v>119</v>
      </c>
      <c r="M272" s="8"/>
      <c r="N272" s="9">
        <v>3</v>
      </c>
      <c r="O272" s="6" t="s">
        <v>899</v>
      </c>
      <c r="P272" s="10">
        <v>45017</v>
      </c>
      <c r="Q272" s="10">
        <v>45169</v>
      </c>
      <c r="R272" s="9">
        <f t="shared" si="8"/>
        <v>0</v>
      </c>
      <c r="S272" s="9">
        <v>66.67</v>
      </c>
      <c r="T272" s="5" t="s">
        <v>73</v>
      </c>
      <c r="U272" s="8"/>
      <c r="V272" s="8"/>
      <c r="W272" s="6" t="s">
        <v>73</v>
      </c>
      <c r="X272" s="6" t="s">
        <v>73</v>
      </c>
      <c r="Y272" s="8"/>
      <c r="Z272" s="8"/>
      <c r="AA272" s="6" t="s">
        <v>73</v>
      </c>
      <c r="AB272" s="6" t="s">
        <v>73</v>
      </c>
      <c r="AC272" s="8"/>
      <c r="AD272" s="8"/>
      <c r="AE272" s="6" t="s">
        <v>73</v>
      </c>
      <c r="AF272" s="6" t="s">
        <v>73</v>
      </c>
      <c r="AG272" s="9">
        <v>1</v>
      </c>
      <c r="AH272" s="9"/>
      <c r="AI272" s="6"/>
      <c r="AJ272" s="6"/>
      <c r="AK272" s="8"/>
      <c r="AL272" s="8"/>
      <c r="AM272" s="6"/>
      <c r="AN272" s="6"/>
      <c r="AO272" s="9">
        <v>0</v>
      </c>
      <c r="AP272" s="8"/>
      <c r="AQ272" s="6"/>
      <c r="AR272" s="6"/>
      <c r="AS272" s="9">
        <v>1</v>
      </c>
      <c r="AT272" s="9"/>
      <c r="AU272" s="6"/>
      <c r="AV272" s="6"/>
      <c r="AW272" s="9">
        <v>0</v>
      </c>
      <c r="AX272" s="8"/>
      <c r="AY272" s="6"/>
      <c r="AZ272" s="6"/>
      <c r="BA272" s="8"/>
      <c r="BB272" s="8"/>
      <c r="BC272" s="6" t="s">
        <v>73</v>
      </c>
      <c r="BD272" s="6" t="s">
        <v>73</v>
      </c>
      <c r="BE272" s="9">
        <v>1</v>
      </c>
      <c r="BF272" s="8"/>
      <c r="BG272" s="6" t="s">
        <v>73</v>
      </c>
      <c r="BH272" s="6" t="s">
        <v>73</v>
      </c>
      <c r="BI272" s="8"/>
      <c r="BJ272" s="8"/>
      <c r="BK272" s="6" t="s">
        <v>73</v>
      </c>
      <c r="BL272" s="6" t="s">
        <v>73</v>
      </c>
      <c r="BM272" s="8"/>
      <c r="BN272" s="8"/>
      <c r="BO272" s="6" t="s">
        <v>73</v>
      </c>
      <c r="BP272" s="6" t="s">
        <v>73</v>
      </c>
    </row>
    <row r="273" spans="1:68" ht="75" x14ac:dyDescent="0.25">
      <c r="A273" s="5" t="s">
        <v>892</v>
      </c>
      <c r="B273" s="5" t="s">
        <v>69</v>
      </c>
      <c r="C273" s="6" t="s">
        <v>70</v>
      </c>
      <c r="D273" s="5" t="s">
        <v>113</v>
      </c>
      <c r="E273" s="5" t="s">
        <v>114</v>
      </c>
      <c r="F273" s="5" t="s">
        <v>895</v>
      </c>
      <c r="G273" s="7">
        <v>11</v>
      </c>
      <c r="H273" s="6" t="s">
        <v>929</v>
      </c>
      <c r="I273" s="7">
        <v>4</v>
      </c>
      <c r="J273" s="5" t="s">
        <v>938</v>
      </c>
      <c r="K273" s="6" t="s">
        <v>939</v>
      </c>
      <c r="L273" s="5" t="s">
        <v>119</v>
      </c>
      <c r="M273" s="8"/>
      <c r="N273" s="9">
        <v>2</v>
      </c>
      <c r="O273" s="6" t="s">
        <v>899</v>
      </c>
      <c r="P273" s="10">
        <v>45078</v>
      </c>
      <c r="Q273" s="10">
        <v>45230</v>
      </c>
      <c r="R273" s="9">
        <f t="shared" si="8"/>
        <v>0</v>
      </c>
      <c r="S273" s="9">
        <v>50</v>
      </c>
      <c r="T273" s="5" t="s">
        <v>73</v>
      </c>
      <c r="U273" s="8"/>
      <c r="V273" s="8"/>
      <c r="W273" s="6" t="s">
        <v>73</v>
      </c>
      <c r="X273" s="6" t="s">
        <v>73</v>
      </c>
      <c r="Y273" s="8"/>
      <c r="Z273" s="8"/>
      <c r="AA273" s="6" t="s">
        <v>73</v>
      </c>
      <c r="AB273" s="6" t="s">
        <v>73</v>
      </c>
      <c r="AC273" s="8"/>
      <c r="AD273" s="8"/>
      <c r="AE273" s="6" t="s">
        <v>73</v>
      </c>
      <c r="AF273" s="6" t="s">
        <v>73</v>
      </c>
      <c r="AG273" s="8"/>
      <c r="AH273" s="8"/>
      <c r="AI273" s="6"/>
      <c r="AJ273" s="6"/>
      <c r="AK273" s="8"/>
      <c r="AL273" s="8"/>
      <c r="AM273" s="6"/>
      <c r="AN273" s="6"/>
      <c r="AO273" s="9">
        <v>1</v>
      </c>
      <c r="AP273" s="9"/>
      <c r="AQ273" s="6"/>
      <c r="AR273" s="6"/>
      <c r="AS273" s="8"/>
      <c r="AT273" s="8"/>
      <c r="AU273" s="6"/>
      <c r="AV273" s="6"/>
      <c r="AW273" s="8"/>
      <c r="AX273" s="8"/>
      <c r="AY273" s="6"/>
      <c r="AZ273" s="6"/>
      <c r="BA273" s="9">
        <v>0</v>
      </c>
      <c r="BB273" s="8"/>
      <c r="BC273" s="6" t="s">
        <v>73</v>
      </c>
      <c r="BD273" s="6" t="s">
        <v>73</v>
      </c>
      <c r="BE273" s="9">
        <v>1</v>
      </c>
      <c r="BF273" s="8"/>
      <c r="BG273" s="6" t="s">
        <v>73</v>
      </c>
      <c r="BH273" s="6" t="s">
        <v>73</v>
      </c>
      <c r="BI273" s="8"/>
      <c r="BJ273" s="8"/>
      <c r="BK273" s="6" t="s">
        <v>73</v>
      </c>
      <c r="BL273" s="6" t="s">
        <v>73</v>
      </c>
      <c r="BM273" s="8"/>
      <c r="BN273" s="8"/>
      <c r="BO273" s="6" t="s">
        <v>73</v>
      </c>
      <c r="BP273" s="6" t="s">
        <v>73</v>
      </c>
    </row>
    <row r="274" spans="1:68" ht="75" x14ac:dyDescent="0.25">
      <c r="A274" s="5" t="s">
        <v>892</v>
      </c>
      <c r="B274" s="5" t="s">
        <v>69</v>
      </c>
      <c r="C274" s="6" t="s">
        <v>70</v>
      </c>
      <c r="D274" s="5" t="s">
        <v>113</v>
      </c>
      <c r="E274" s="5" t="s">
        <v>114</v>
      </c>
      <c r="F274" s="5" t="s">
        <v>895</v>
      </c>
      <c r="G274" s="7">
        <v>11</v>
      </c>
      <c r="H274" s="6" t="s">
        <v>929</v>
      </c>
      <c r="I274" s="7">
        <v>5</v>
      </c>
      <c r="J274" s="5" t="s">
        <v>940</v>
      </c>
      <c r="K274" s="6" t="s">
        <v>941</v>
      </c>
      <c r="L274" s="5" t="s">
        <v>119</v>
      </c>
      <c r="M274" s="8"/>
      <c r="N274" s="9">
        <v>2</v>
      </c>
      <c r="O274" s="6" t="s">
        <v>899</v>
      </c>
      <c r="P274" s="10">
        <v>45170</v>
      </c>
      <c r="Q274" s="10">
        <v>45230</v>
      </c>
      <c r="R274" s="9">
        <f t="shared" si="8"/>
        <v>0</v>
      </c>
      <c r="S274" s="9">
        <v>0</v>
      </c>
      <c r="T274" s="5" t="s">
        <v>73</v>
      </c>
      <c r="U274" s="8"/>
      <c r="V274" s="8"/>
      <c r="W274" s="6" t="s">
        <v>73</v>
      </c>
      <c r="X274" s="6" t="s">
        <v>73</v>
      </c>
      <c r="Y274" s="8"/>
      <c r="Z274" s="8"/>
      <c r="AA274" s="6" t="s">
        <v>73</v>
      </c>
      <c r="AB274" s="6" t="s">
        <v>73</v>
      </c>
      <c r="AC274" s="8"/>
      <c r="AD274" s="8"/>
      <c r="AE274" s="6" t="s">
        <v>73</v>
      </c>
      <c r="AF274" s="6" t="s">
        <v>73</v>
      </c>
      <c r="AG274" s="8"/>
      <c r="AH274" s="8"/>
      <c r="AI274" s="6"/>
      <c r="AJ274" s="6"/>
      <c r="AK274" s="8"/>
      <c r="AL274" s="8"/>
      <c r="AM274" s="6"/>
      <c r="AN274" s="6"/>
      <c r="AO274" s="8"/>
      <c r="AP274" s="8"/>
      <c r="AQ274" s="6"/>
      <c r="AR274" s="6"/>
      <c r="AS274" s="8"/>
      <c r="AT274" s="8"/>
      <c r="AU274" s="6"/>
      <c r="AV274" s="6"/>
      <c r="AW274" s="8"/>
      <c r="AX274" s="8"/>
      <c r="AY274" s="6"/>
      <c r="AZ274" s="6"/>
      <c r="BA274" s="9">
        <v>1</v>
      </c>
      <c r="BB274" s="8"/>
      <c r="BC274" s="6" t="s">
        <v>73</v>
      </c>
      <c r="BD274" s="6" t="s">
        <v>73</v>
      </c>
      <c r="BE274" s="9">
        <v>1</v>
      </c>
      <c r="BF274" s="8"/>
      <c r="BG274" s="6" t="s">
        <v>73</v>
      </c>
      <c r="BH274" s="6" t="s">
        <v>73</v>
      </c>
      <c r="BI274" s="8"/>
      <c r="BJ274" s="8"/>
      <c r="BK274" s="6" t="s">
        <v>73</v>
      </c>
      <c r="BL274" s="6" t="s">
        <v>73</v>
      </c>
      <c r="BM274" s="8"/>
      <c r="BN274" s="8"/>
      <c r="BO274" s="6" t="s">
        <v>73</v>
      </c>
      <c r="BP274" s="6" t="s">
        <v>73</v>
      </c>
    </row>
    <row r="275" spans="1:68" ht="75" x14ac:dyDescent="0.25">
      <c r="A275" s="5" t="s">
        <v>892</v>
      </c>
      <c r="B275" s="5" t="s">
        <v>69</v>
      </c>
      <c r="C275" s="6" t="s">
        <v>70</v>
      </c>
      <c r="D275" s="5" t="s">
        <v>113</v>
      </c>
      <c r="E275" s="5" t="s">
        <v>114</v>
      </c>
      <c r="F275" s="5" t="s">
        <v>895</v>
      </c>
      <c r="G275" s="7">
        <v>11</v>
      </c>
      <c r="H275" s="6" t="s">
        <v>929</v>
      </c>
      <c r="I275" s="7">
        <v>6</v>
      </c>
      <c r="J275" s="5" t="s">
        <v>942</v>
      </c>
      <c r="K275" s="6" t="s">
        <v>943</v>
      </c>
      <c r="L275" s="5" t="s">
        <v>119</v>
      </c>
      <c r="M275" s="8"/>
      <c r="N275" s="9">
        <v>1</v>
      </c>
      <c r="O275" s="6" t="s">
        <v>899</v>
      </c>
      <c r="P275" s="10">
        <v>45170</v>
      </c>
      <c r="Q275" s="10">
        <v>45199</v>
      </c>
      <c r="R275" s="9">
        <f t="shared" si="8"/>
        <v>0</v>
      </c>
      <c r="S275" s="9">
        <v>0</v>
      </c>
      <c r="T275" s="5" t="s">
        <v>73</v>
      </c>
      <c r="U275" s="8"/>
      <c r="V275" s="8"/>
      <c r="W275" s="6" t="s">
        <v>73</v>
      </c>
      <c r="X275" s="6" t="s">
        <v>73</v>
      </c>
      <c r="Y275" s="8"/>
      <c r="Z275" s="8"/>
      <c r="AA275" s="6" t="s">
        <v>73</v>
      </c>
      <c r="AB275" s="6" t="s">
        <v>73</v>
      </c>
      <c r="AC275" s="8"/>
      <c r="AD275" s="8"/>
      <c r="AE275" s="6" t="s">
        <v>73</v>
      </c>
      <c r="AF275" s="6" t="s">
        <v>73</v>
      </c>
      <c r="AG275" s="8"/>
      <c r="AH275" s="8"/>
      <c r="AI275" s="6"/>
      <c r="AJ275" s="6"/>
      <c r="AK275" s="8"/>
      <c r="AL275" s="8"/>
      <c r="AM275" s="6"/>
      <c r="AN275" s="6"/>
      <c r="AO275" s="8"/>
      <c r="AP275" s="8"/>
      <c r="AQ275" s="6"/>
      <c r="AR275" s="6"/>
      <c r="AS275" s="8"/>
      <c r="AT275" s="8"/>
      <c r="AU275" s="6"/>
      <c r="AV275" s="6"/>
      <c r="AW275" s="8"/>
      <c r="AX275" s="8"/>
      <c r="AY275" s="6"/>
      <c r="AZ275" s="6"/>
      <c r="BA275" s="9">
        <v>1</v>
      </c>
      <c r="BB275" s="8"/>
      <c r="BC275" s="6" t="s">
        <v>73</v>
      </c>
      <c r="BD275" s="6" t="s">
        <v>73</v>
      </c>
      <c r="BE275" s="8"/>
      <c r="BF275" s="8"/>
      <c r="BG275" s="6" t="s">
        <v>73</v>
      </c>
      <c r="BH275" s="6" t="s">
        <v>73</v>
      </c>
      <c r="BI275" s="8"/>
      <c r="BJ275" s="8"/>
      <c r="BK275" s="6" t="s">
        <v>73</v>
      </c>
      <c r="BL275" s="6" t="s">
        <v>73</v>
      </c>
      <c r="BM275" s="8"/>
      <c r="BN275" s="8"/>
      <c r="BO275" s="6" t="s">
        <v>73</v>
      </c>
      <c r="BP275" s="6" t="s">
        <v>73</v>
      </c>
    </row>
    <row r="276" spans="1:68" ht="75" x14ac:dyDescent="0.25">
      <c r="A276" s="5" t="s">
        <v>892</v>
      </c>
      <c r="B276" s="5" t="s">
        <v>69</v>
      </c>
      <c r="C276" s="6" t="s">
        <v>70</v>
      </c>
      <c r="D276" s="5" t="s">
        <v>113</v>
      </c>
      <c r="E276" s="5" t="s">
        <v>114</v>
      </c>
      <c r="F276" s="5" t="s">
        <v>895</v>
      </c>
      <c r="G276" s="7">
        <v>11</v>
      </c>
      <c r="H276" s="6" t="s">
        <v>929</v>
      </c>
      <c r="I276" s="7">
        <v>7</v>
      </c>
      <c r="J276" s="5" t="s">
        <v>944</v>
      </c>
      <c r="K276" s="6" t="s">
        <v>945</v>
      </c>
      <c r="L276" s="5" t="s">
        <v>119</v>
      </c>
      <c r="M276" s="8"/>
      <c r="N276" s="9">
        <v>5</v>
      </c>
      <c r="O276" s="6" t="s">
        <v>899</v>
      </c>
      <c r="P276" s="10">
        <v>44986</v>
      </c>
      <c r="Q276" s="10">
        <v>45260</v>
      </c>
      <c r="R276" s="9">
        <f t="shared" si="8"/>
        <v>1</v>
      </c>
      <c r="S276" s="9">
        <v>60</v>
      </c>
      <c r="T276" s="5" t="s">
        <v>73</v>
      </c>
      <c r="U276" s="8"/>
      <c r="V276" s="8"/>
      <c r="W276" s="6" t="s">
        <v>73</v>
      </c>
      <c r="X276" s="6" t="s">
        <v>73</v>
      </c>
      <c r="Y276" s="8"/>
      <c r="Z276" s="8"/>
      <c r="AA276" s="6" t="s">
        <v>73</v>
      </c>
      <c r="AB276" s="6" t="s">
        <v>73</v>
      </c>
      <c r="AC276" s="9">
        <v>1</v>
      </c>
      <c r="AD276" s="9">
        <v>1</v>
      </c>
      <c r="AE276" s="6" t="s">
        <v>946</v>
      </c>
      <c r="AF276" s="6" t="s">
        <v>947</v>
      </c>
      <c r="AG276" s="8"/>
      <c r="AH276" s="8"/>
      <c r="AI276" s="6"/>
      <c r="AJ276" s="6"/>
      <c r="AK276" s="9">
        <v>1</v>
      </c>
      <c r="AL276" s="9"/>
      <c r="AM276" s="6"/>
      <c r="AN276" s="6"/>
      <c r="AO276" s="8"/>
      <c r="AP276" s="8"/>
      <c r="AQ276" s="6"/>
      <c r="AR276" s="6"/>
      <c r="AS276" s="9">
        <v>1</v>
      </c>
      <c r="AT276" s="9"/>
      <c r="AU276" s="6"/>
      <c r="AV276" s="6"/>
      <c r="AW276" s="8"/>
      <c r="AX276" s="8"/>
      <c r="AY276" s="6"/>
      <c r="AZ276" s="6"/>
      <c r="BA276" s="9">
        <v>1</v>
      </c>
      <c r="BB276" s="8"/>
      <c r="BC276" s="6" t="s">
        <v>73</v>
      </c>
      <c r="BD276" s="6" t="s">
        <v>73</v>
      </c>
      <c r="BE276" s="8"/>
      <c r="BF276" s="8"/>
      <c r="BG276" s="6" t="s">
        <v>73</v>
      </c>
      <c r="BH276" s="6" t="s">
        <v>73</v>
      </c>
      <c r="BI276" s="9">
        <v>1</v>
      </c>
      <c r="BJ276" s="8"/>
      <c r="BK276" s="6" t="s">
        <v>73</v>
      </c>
      <c r="BL276" s="6" t="s">
        <v>73</v>
      </c>
      <c r="BM276" s="8"/>
      <c r="BN276" s="8"/>
      <c r="BO276" s="6" t="s">
        <v>73</v>
      </c>
      <c r="BP276" s="6" t="s">
        <v>73</v>
      </c>
    </row>
    <row r="277" spans="1:68" ht="75" x14ac:dyDescent="0.25">
      <c r="A277" s="5" t="s">
        <v>892</v>
      </c>
      <c r="B277" s="5" t="s">
        <v>69</v>
      </c>
      <c r="C277" s="6" t="s">
        <v>70</v>
      </c>
      <c r="D277" s="5" t="s">
        <v>113</v>
      </c>
      <c r="E277" s="5" t="s">
        <v>114</v>
      </c>
      <c r="F277" s="5" t="s">
        <v>895</v>
      </c>
      <c r="G277" s="7">
        <v>11</v>
      </c>
      <c r="H277" s="6" t="s">
        <v>929</v>
      </c>
      <c r="I277" s="7">
        <v>8</v>
      </c>
      <c r="J277" s="5" t="s">
        <v>948</v>
      </c>
      <c r="K277" s="6" t="s">
        <v>949</v>
      </c>
      <c r="L277" s="5" t="s">
        <v>119</v>
      </c>
      <c r="M277" s="8"/>
      <c r="N277" s="9">
        <v>2</v>
      </c>
      <c r="O277" s="6" t="s">
        <v>899</v>
      </c>
      <c r="P277" s="10">
        <v>45231</v>
      </c>
      <c r="Q277" s="10">
        <v>45291</v>
      </c>
      <c r="R277" s="9">
        <f t="shared" si="8"/>
        <v>0</v>
      </c>
      <c r="S277" s="9">
        <v>50</v>
      </c>
      <c r="T277" s="5" t="s">
        <v>73</v>
      </c>
      <c r="U277" s="8"/>
      <c r="V277" s="8"/>
      <c r="W277" s="6" t="s">
        <v>73</v>
      </c>
      <c r="X277" s="6" t="s">
        <v>73</v>
      </c>
      <c r="Y277" s="8"/>
      <c r="Z277" s="8"/>
      <c r="AA277" s="6" t="s">
        <v>73</v>
      </c>
      <c r="AB277" s="6" t="s">
        <v>73</v>
      </c>
      <c r="AC277" s="8"/>
      <c r="AD277" s="8"/>
      <c r="AE277" s="6" t="s">
        <v>73</v>
      </c>
      <c r="AF277" s="6" t="s">
        <v>73</v>
      </c>
      <c r="AG277" s="8"/>
      <c r="AH277" s="8"/>
      <c r="AI277" s="6"/>
      <c r="AJ277" s="6"/>
      <c r="AK277" s="8"/>
      <c r="AL277" s="8"/>
      <c r="AM277" s="6"/>
      <c r="AN277" s="6"/>
      <c r="AO277" s="9">
        <v>1</v>
      </c>
      <c r="AP277" s="9"/>
      <c r="AQ277" s="6"/>
      <c r="AR277" s="6"/>
      <c r="AS277" s="8"/>
      <c r="AT277" s="8"/>
      <c r="AU277" s="6"/>
      <c r="AV277" s="6"/>
      <c r="AW277" s="8"/>
      <c r="AX277" s="8"/>
      <c r="AY277" s="6"/>
      <c r="AZ277" s="6"/>
      <c r="BA277" s="8"/>
      <c r="BB277" s="8"/>
      <c r="BC277" s="6" t="s">
        <v>73</v>
      </c>
      <c r="BD277" s="6" t="s">
        <v>73</v>
      </c>
      <c r="BE277" s="8"/>
      <c r="BF277" s="8"/>
      <c r="BG277" s="6" t="s">
        <v>73</v>
      </c>
      <c r="BH277" s="6" t="s">
        <v>73</v>
      </c>
      <c r="BI277" s="8"/>
      <c r="BJ277" s="8"/>
      <c r="BK277" s="6" t="s">
        <v>73</v>
      </c>
      <c r="BL277" s="6" t="s">
        <v>73</v>
      </c>
      <c r="BM277" s="9">
        <v>1</v>
      </c>
      <c r="BN277" s="8"/>
      <c r="BO277" s="6" t="s">
        <v>73</v>
      </c>
      <c r="BP277" s="6" t="s">
        <v>73</v>
      </c>
    </row>
    <row r="278" spans="1:68" ht="75" x14ac:dyDescent="0.25">
      <c r="A278" s="5" t="s">
        <v>892</v>
      </c>
      <c r="B278" s="5" t="s">
        <v>69</v>
      </c>
      <c r="C278" s="6" t="s">
        <v>70</v>
      </c>
      <c r="D278" s="5" t="s">
        <v>113</v>
      </c>
      <c r="E278" s="5" t="s">
        <v>114</v>
      </c>
      <c r="F278" s="5" t="s">
        <v>895</v>
      </c>
      <c r="G278" s="7">
        <v>11</v>
      </c>
      <c r="H278" s="6" t="s">
        <v>929</v>
      </c>
      <c r="I278" s="7">
        <v>9</v>
      </c>
      <c r="J278" s="5" t="s">
        <v>950</v>
      </c>
      <c r="K278" s="6" t="s">
        <v>951</v>
      </c>
      <c r="L278" s="5" t="s">
        <v>119</v>
      </c>
      <c r="M278" s="8"/>
      <c r="N278" s="9">
        <v>2</v>
      </c>
      <c r="O278" s="6" t="s">
        <v>899</v>
      </c>
      <c r="P278" s="10">
        <v>44986</v>
      </c>
      <c r="Q278" s="10">
        <v>45169</v>
      </c>
      <c r="R278" s="9">
        <f t="shared" si="8"/>
        <v>1</v>
      </c>
      <c r="S278" s="9">
        <v>100</v>
      </c>
      <c r="T278" s="5" t="s">
        <v>73</v>
      </c>
      <c r="U278" s="8"/>
      <c r="V278" s="8"/>
      <c r="W278" s="6" t="s">
        <v>73</v>
      </c>
      <c r="X278" s="6" t="s">
        <v>73</v>
      </c>
      <c r="Y278" s="8"/>
      <c r="Z278" s="8"/>
      <c r="AA278" s="6" t="s">
        <v>73</v>
      </c>
      <c r="AB278" s="6" t="s">
        <v>73</v>
      </c>
      <c r="AC278" s="9">
        <v>1</v>
      </c>
      <c r="AD278" s="9">
        <v>1</v>
      </c>
      <c r="AE278" s="6" t="s">
        <v>952</v>
      </c>
      <c r="AF278" s="6" t="s">
        <v>953</v>
      </c>
      <c r="AG278" s="8"/>
      <c r="AH278" s="8"/>
      <c r="AI278" s="6"/>
      <c r="AJ278" s="6"/>
      <c r="AK278" s="8"/>
      <c r="AL278" s="8"/>
      <c r="AM278" s="6"/>
      <c r="AN278" s="6"/>
      <c r="AO278" s="8"/>
      <c r="AP278" s="8"/>
      <c r="AQ278" s="6"/>
      <c r="AR278" s="6"/>
      <c r="AS278" s="8"/>
      <c r="AT278" s="8"/>
      <c r="AU278" s="6"/>
      <c r="AV278" s="6"/>
      <c r="AW278" s="9">
        <v>1</v>
      </c>
      <c r="AX278" s="9"/>
      <c r="AY278" s="6"/>
      <c r="AZ278" s="6"/>
      <c r="BA278" s="8"/>
      <c r="BB278" s="8"/>
      <c r="BC278" s="6" t="s">
        <v>73</v>
      </c>
      <c r="BD278" s="6" t="s">
        <v>73</v>
      </c>
      <c r="BE278" s="8"/>
      <c r="BF278" s="8"/>
      <c r="BG278" s="6" t="s">
        <v>73</v>
      </c>
      <c r="BH278" s="6" t="s">
        <v>73</v>
      </c>
      <c r="BI278" s="8"/>
      <c r="BJ278" s="8"/>
      <c r="BK278" s="6" t="s">
        <v>73</v>
      </c>
      <c r="BL278" s="6" t="s">
        <v>73</v>
      </c>
      <c r="BM278" s="8"/>
      <c r="BN278" s="8"/>
      <c r="BO278" s="6" t="s">
        <v>73</v>
      </c>
      <c r="BP278" s="6" t="s">
        <v>73</v>
      </c>
    </row>
    <row r="279" spans="1:68" ht="75" x14ac:dyDescent="0.25">
      <c r="A279" s="5" t="s">
        <v>892</v>
      </c>
      <c r="B279" s="5" t="s">
        <v>69</v>
      </c>
      <c r="C279" s="6" t="s">
        <v>70</v>
      </c>
      <c r="D279" s="5" t="s">
        <v>113</v>
      </c>
      <c r="E279" s="5" t="s">
        <v>114</v>
      </c>
      <c r="F279" s="5" t="s">
        <v>895</v>
      </c>
      <c r="G279" s="7">
        <v>11</v>
      </c>
      <c r="H279" s="6" t="s">
        <v>929</v>
      </c>
      <c r="I279" s="7">
        <v>10</v>
      </c>
      <c r="J279" s="5" t="s">
        <v>954</v>
      </c>
      <c r="K279" s="6" t="s">
        <v>955</v>
      </c>
      <c r="L279" s="5" t="s">
        <v>119</v>
      </c>
      <c r="M279" s="8"/>
      <c r="N279" s="9">
        <v>1</v>
      </c>
      <c r="O279" s="6" t="s">
        <v>899</v>
      </c>
      <c r="P279" s="10">
        <v>44986</v>
      </c>
      <c r="Q279" s="10">
        <v>45230</v>
      </c>
      <c r="R279" s="9">
        <f t="shared" si="8"/>
        <v>0</v>
      </c>
      <c r="S279" s="9">
        <v>0</v>
      </c>
      <c r="T279" s="5" t="s">
        <v>73</v>
      </c>
      <c r="U279" s="8"/>
      <c r="V279" s="8"/>
      <c r="W279" s="6" t="s">
        <v>73</v>
      </c>
      <c r="X279" s="6" t="s">
        <v>73</v>
      </c>
      <c r="Y279" s="8"/>
      <c r="Z279" s="8"/>
      <c r="AA279" s="6" t="s">
        <v>73</v>
      </c>
      <c r="AB279" s="6" t="s">
        <v>73</v>
      </c>
      <c r="AC279" s="8"/>
      <c r="AD279" s="8"/>
      <c r="AE279" s="6" t="s">
        <v>73</v>
      </c>
      <c r="AF279" s="6" t="s">
        <v>73</v>
      </c>
      <c r="AG279" s="9">
        <v>0</v>
      </c>
      <c r="AH279" s="8"/>
      <c r="AI279" s="6"/>
      <c r="AJ279" s="6"/>
      <c r="AK279" s="8"/>
      <c r="AL279" s="8"/>
      <c r="AM279" s="6"/>
      <c r="AN279" s="6"/>
      <c r="AO279" s="8"/>
      <c r="AP279" s="8"/>
      <c r="AQ279" s="6"/>
      <c r="AR279" s="6"/>
      <c r="AS279" s="8"/>
      <c r="AT279" s="8"/>
      <c r="AU279" s="6"/>
      <c r="AV279" s="6"/>
      <c r="AW279" s="8"/>
      <c r="AX279" s="8"/>
      <c r="AY279" s="6"/>
      <c r="AZ279" s="6"/>
      <c r="BA279" s="8"/>
      <c r="BB279" s="8"/>
      <c r="BC279" s="6" t="s">
        <v>73</v>
      </c>
      <c r="BD279" s="6" t="s">
        <v>73</v>
      </c>
      <c r="BE279" s="9">
        <v>1</v>
      </c>
      <c r="BF279" s="8"/>
      <c r="BG279" s="6" t="s">
        <v>73</v>
      </c>
      <c r="BH279" s="6" t="s">
        <v>73</v>
      </c>
      <c r="BI279" s="8"/>
      <c r="BJ279" s="8"/>
      <c r="BK279" s="6" t="s">
        <v>73</v>
      </c>
      <c r="BL279" s="6" t="s">
        <v>73</v>
      </c>
      <c r="BM279" s="8"/>
      <c r="BN279" s="8"/>
      <c r="BO279" s="6" t="s">
        <v>73</v>
      </c>
      <c r="BP279" s="6" t="s">
        <v>73</v>
      </c>
    </row>
    <row r="280" spans="1:68" ht="105" x14ac:dyDescent="0.25">
      <c r="A280" s="5" t="s">
        <v>892</v>
      </c>
      <c r="B280" s="5" t="s">
        <v>69</v>
      </c>
      <c r="C280" s="6" t="s">
        <v>70</v>
      </c>
      <c r="D280" s="5" t="s">
        <v>113</v>
      </c>
      <c r="E280" s="5" t="s">
        <v>114</v>
      </c>
      <c r="F280" s="5" t="s">
        <v>956</v>
      </c>
      <c r="G280" s="7">
        <v>6</v>
      </c>
      <c r="H280" s="6" t="s">
        <v>957</v>
      </c>
      <c r="I280" s="7">
        <v>1</v>
      </c>
      <c r="J280" s="5" t="s">
        <v>958</v>
      </c>
      <c r="K280" s="6" t="s">
        <v>959</v>
      </c>
      <c r="L280" s="5" t="s">
        <v>119</v>
      </c>
      <c r="M280" s="8"/>
      <c r="N280" s="9">
        <v>1</v>
      </c>
      <c r="O280" s="6" t="s">
        <v>894</v>
      </c>
      <c r="P280" s="10">
        <v>45200</v>
      </c>
      <c r="Q280" s="10">
        <v>45230</v>
      </c>
      <c r="R280" s="9">
        <f t="shared" si="8"/>
        <v>0</v>
      </c>
      <c r="S280" s="9">
        <v>0</v>
      </c>
      <c r="T280" s="5" t="s">
        <v>73</v>
      </c>
      <c r="U280" s="8"/>
      <c r="V280" s="8"/>
      <c r="W280" s="6" t="s">
        <v>73</v>
      </c>
      <c r="X280" s="6" t="s">
        <v>73</v>
      </c>
      <c r="Y280" s="8"/>
      <c r="Z280" s="8"/>
      <c r="AA280" s="6" t="s">
        <v>73</v>
      </c>
      <c r="AB280" s="6" t="s">
        <v>73</v>
      </c>
      <c r="AC280" s="8"/>
      <c r="AD280" s="8"/>
      <c r="AE280" s="6" t="s">
        <v>73</v>
      </c>
      <c r="AF280" s="6" t="s">
        <v>73</v>
      </c>
      <c r="AG280" s="8"/>
      <c r="AH280" s="8"/>
      <c r="AI280" s="6"/>
      <c r="AJ280" s="6"/>
      <c r="AK280" s="8"/>
      <c r="AL280" s="8"/>
      <c r="AM280" s="6"/>
      <c r="AN280" s="6"/>
      <c r="AO280" s="8"/>
      <c r="AP280" s="8"/>
      <c r="AQ280" s="6"/>
      <c r="AR280" s="6"/>
      <c r="AS280" s="8"/>
      <c r="AT280" s="8"/>
      <c r="AU280" s="6"/>
      <c r="AV280" s="6"/>
      <c r="AW280" s="8"/>
      <c r="AX280" s="8"/>
      <c r="AY280" s="6"/>
      <c r="AZ280" s="6"/>
      <c r="BA280" s="8"/>
      <c r="BB280" s="8"/>
      <c r="BC280" s="6" t="s">
        <v>73</v>
      </c>
      <c r="BD280" s="6" t="s">
        <v>73</v>
      </c>
      <c r="BE280" s="9">
        <v>1</v>
      </c>
      <c r="BF280" s="8"/>
      <c r="BG280" s="6" t="s">
        <v>73</v>
      </c>
      <c r="BH280" s="6" t="s">
        <v>73</v>
      </c>
      <c r="BI280" s="8"/>
      <c r="BJ280" s="8"/>
      <c r="BK280" s="6" t="s">
        <v>73</v>
      </c>
      <c r="BL280" s="6" t="s">
        <v>73</v>
      </c>
      <c r="BM280" s="8"/>
      <c r="BN280" s="8"/>
      <c r="BO280" s="6" t="s">
        <v>73</v>
      </c>
      <c r="BP280" s="6" t="s">
        <v>73</v>
      </c>
    </row>
    <row r="281" spans="1:68" ht="75" x14ac:dyDescent="0.25">
      <c r="A281" s="5" t="s">
        <v>892</v>
      </c>
      <c r="B281" s="5" t="s">
        <v>69</v>
      </c>
      <c r="C281" s="6" t="s">
        <v>70</v>
      </c>
      <c r="D281" s="5" t="s">
        <v>113</v>
      </c>
      <c r="E281" s="5" t="s">
        <v>114</v>
      </c>
      <c r="F281" s="5" t="s">
        <v>956</v>
      </c>
      <c r="G281" s="7">
        <v>6</v>
      </c>
      <c r="H281" s="6" t="s">
        <v>957</v>
      </c>
      <c r="I281" s="7">
        <v>2</v>
      </c>
      <c r="J281" s="5" t="s">
        <v>960</v>
      </c>
      <c r="K281" s="6" t="s">
        <v>961</v>
      </c>
      <c r="L281" s="5" t="s">
        <v>119</v>
      </c>
      <c r="M281" s="9">
        <v>1</v>
      </c>
      <c r="N281" s="9">
        <v>1</v>
      </c>
      <c r="O281" s="6" t="s">
        <v>894</v>
      </c>
      <c r="P281" s="10">
        <v>45047</v>
      </c>
      <c r="Q281" s="10">
        <v>45077</v>
      </c>
      <c r="R281" s="9">
        <f t="shared" si="8"/>
        <v>0</v>
      </c>
      <c r="S281" s="9">
        <v>100</v>
      </c>
      <c r="T281" s="5" t="s">
        <v>73</v>
      </c>
      <c r="U281" s="8"/>
      <c r="V281" s="8"/>
      <c r="W281" s="6" t="s">
        <v>73</v>
      </c>
      <c r="X281" s="6" t="s">
        <v>73</v>
      </c>
      <c r="Y281" s="8"/>
      <c r="Z281" s="8"/>
      <c r="AA281" s="6" t="s">
        <v>73</v>
      </c>
      <c r="AB281" s="6" t="s">
        <v>73</v>
      </c>
      <c r="AC281" s="8"/>
      <c r="AD281" s="8"/>
      <c r="AE281" s="6" t="s">
        <v>73</v>
      </c>
      <c r="AF281" s="6" t="s">
        <v>73</v>
      </c>
      <c r="AG281" s="8"/>
      <c r="AH281" s="8"/>
      <c r="AI281" s="6"/>
      <c r="AJ281" s="6"/>
      <c r="AK281" s="9">
        <v>1</v>
      </c>
      <c r="AL281" s="9"/>
      <c r="AM281" s="6"/>
      <c r="AN281" s="6"/>
      <c r="AO281" s="8"/>
      <c r="AP281" s="8"/>
      <c r="AQ281" s="6"/>
      <c r="AR281" s="6"/>
      <c r="AS281" s="8"/>
      <c r="AT281" s="8"/>
      <c r="AU281" s="6"/>
      <c r="AV281" s="6"/>
      <c r="AW281" s="8"/>
      <c r="AX281" s="8"/>
      <c r="AY281" s="6"/>
      <c r="AZ281" s="6"/>
      <c r="BA281" s="8"/>
      <c r="BB281" s="8"/>
      <c r="BC281" s="6" t="s">
        <v>73</v>
      </c>
      <c r="BD281" s="6" t="s">
        <v>73</v>
      </c>
      <c r="BE281" s="8"/>
      <c r="BF281" s="8"/>
      <c r="BG281" s="6" t="s">
        <v>73</v>
      </c>
      <c r="BH281" s="6" t="s">
        <v>73</v>
      </c>
      <c r="BI281" s="8"/>
      <c r="BJ281" s="8"/>
      <c r="BK281" s="6" t="s">
        <v>73</v>
      </c>
      <c r="BL281" s="6" t="s">
        <v>73</v>
      </c>
      <c r="BM281" s="8"/>
      <c r="BN281" s="8"/>
      <c r="BO281" s="6" t="s">
        <v>73</v>
      </c>
      <c r="BP281" s="6" t="s">
        <v>73</v>
      </c>
    </row>
    <row r="282" spans="1:68" ht="135" x14ac:dyDescent="0.25">
      <c r="A282" s="5" t="s">
        <v>892</v>
      </c>
      <c r="B282" s="5" t="s">
        <v>69</v>
      </c>
      <c r="C282" s="6" t="s">
        <v>70</v>
      </c>
      <c r="D282" s="5" t="s">
        <v>113</v>
      </c>
      <c r="E282" s="5" t="s">
        <v>114</v>
      </c>
      <c r="F282" s="5" t="s">
        <v>956</v>
      </c>
      <c r="G282" s="7">
        <v>6</v>
      </c>
      <c r="H282" s="6" t="s">
        <v>957</v>
      </c>
      <c r="I282" s="7">
        <v>3</v>
      </c>
      <c r="J282" s="5" t="s">
        <v>962</v>
      </c>
      <c r="K282" s="6" t="s">
        <v>963</v>
      </c>
      <c r="L282" s="5" t="s">
        <v>119</v>
      </c>
      <c r="M282" s="8"/>
      <c r="N282" s="9">
        <v>12</v>
      </c>
      <c r="O282" s="6" t="s">
        <v>894</v>
      </c>
      <c r="P282" s="10">
        <v>44958</v>
      </c>
      <c r="Q282" s="10">
        <v>45291</v>
      </c>
      <c r="R282" s="9">
        <f t="shared" si="8"/>
        <v>2</v>
      </c>
      <c r="S282" s="9">
        <v>66.67</v>
      </c>
      <c r="T282" s="5" t="s">
        <v>73</v>
      </c>
      <c r="U282" s="8"/>
      <c r="V282" s="8"/>
      <c r="W282" s="6" t="s">
        <v>73</v>
      </c>
      <c r="X282" s="6" t="s">
        <v>73</v>
      </c>
      <c r="Y282" s="9">
        <v>0</v>
      </c>
      <c r="Z282" s="8"/>
      <c r="AA282" s="6" t="s">
        <v>73</v>
      </c>
      <c r="AB282" s="6" t="s">
        <v>73</v>
      </c>
      <c r="AC282" s="9">
        <v>2</v>
      </c>
      <c r="AD282" s="9">
        <v>2</v>
      </c>
      <c r="AE282" s="6" t="s">
        <v>964</v>
      </c>
      <c r="AF282" s="6" t="s">
        <v>965</v>
      </c>
      <c r="AG282" s="9">
        <v>1</v>
      </c>
      <c r="AH282" s="9"/>
      <c r="AI282" s="6"/>
      <c r="AJ282" s="6"/>
      <c r="AK282" s="8"/>
      <c r="AL282" s="8"/>
      <c r="AM282" s="6"/>
      <c r="AN282" s="6"/>
      <c r="AO282" s="9">
        <v>2</v>
      </c>
      <c r="AP282" s="9"/>
      <c r="AQ282" s="6"/>
      <c r="AR282" s="6"/>
      <c r="AS282" s="9">
        <v>1</v>
      </c>
      <c r="AT282" s="9"/>
      <c r="AU282" s="6"/>
      <c r="AV282" s="6"/>
      <c r="AW282" s="9">
        <v>2</v>
      </c>
      <c r="AX282" s="9"/>
      <c r="AY282" s="6"/>
      <c r="AZ282" s="6"/>
      <c r="BA282" s="9">
        <v>1</v>
      </c>
      <c r="BB282" s="8"/>
      <c r="BC282" s="6" t="s">
        <v>73</v>
      </c>
      <c r="BD282" s="6" t="s">
        <v>73</v>
      </c>
      <c r="BE282" s="9">
        <v>2</v>
      </c>
      <c r="BF282" s="8"/>
      <c r="BG282" s="6" t="s">
        <v>73</v>
      </c>
      <c r="BH282" s="6" t="s">
        <v>73</v>
      </c>
      <c r="BI282" s="8"/>
      <c r="BJ282" s="8"/>
      <c r="BK282" s="6" t="s">
        <v>73</v>
      </c>
      <c r="BL282" s="6" t="s">
        <v>73</v>
      </c>
      <c r="BM282" s="9">
        <v>1</v>
      </c>
      <c r="BN282" s="8"/>
      <c r="BO282" s="6" t="s">
        <v>73</v>
      </c>
      <c r="BP282" s="6" t="s">
        <v>73</v>
      </c>
    </row>
    <row r="283" spans="1:68" ht="135" x14ac:dyDescent="0.25">
      <c r="A283" s="5" t="s">
        <v>892</v>
      </c>
      <c r="B283" s="5" t="s">
        <v>69</v>
      </c>
      <c r="C283" s="6" t="s">
        <v>70</v>
      </c>
      <c r="D283" s="5" t="s">
        <v>113</v>
      </c>
      <c r="E283" s="5" t="s">
        <v>114</v>
      </c>
      <c r="F283" s="5" t="s">
        <v>956</v>
      </c>
      <c r="G283" s="7">
        <v>7</v>
      </c>
      <c r="H283" s="6" t="s">
        <v>966</v>
      </c>
      <c r="I283" s="7">
        <v>1</v>
      </c>
      <c r="J283" s="5" t="s">
        <v>967</v>
      </c>
      <c r="K283" s="6" t="s">
        <v>968</v>
      </c>
      <c r="L283" s="5" t="s">
        <v>119</v>
      </c>
      <c r="M283" s="8"/>
      <c r="N283" s="9">
        <v>2</v>
      </c>
      <c r="O283" s="6" t="s">
        <v>894</v>
      </c>
      <c r="P283" s="10">
        <v>44958</v>
      </c>
      <c r="Q283" s="10">
        <v>45291</v>
      </c>
      <c r="R283" s="9">
        <f t="shared" si="8"/>
        <v>0</v>
      </c>
      <c r="S283" s="9">
        <v>50</v>
      </c>
      <c r="T283" s="5" t="s">
        <v>73</v>
      </c>
      <c r="U283" s="8"/>
      <c r="V283" s="8"/>
      <c r="W283" s="6" t="s">
        <v>73</v>
      </c>
      <c r="X283" s="6" t="s">
        <v>73</v>
      </c>
      <c r="Y283" s="8"/>
      <c r="Z283" s="8"/>
      <c r="AA283" s="6" t="s">
        <v>73</v>
      </c>
      <c r="AB283" s="6" t="s">
        <v>73</v>
      </c>
      <c r="AC283" s="9">
        <v>0</v>
      </c>
      <c r="AD283" s="8"/>
      <c r="AE283" s="6" t="s">
        <v>73</v>
      </c>
      <c r="AF283" s="6" t="s">
        <v>73</v>
      </c>
      <c r="AG283" s="9">
        <v>0</v>
      </c>
      <c r="AH283" s="8"/>
      <c r="AI283" s="6"/>
      <c r="AJ283" s="6"/>
      <c r="AK283" s="8"/>
      <c r="AL283" s="8"/>
      <c r="AM283" s="6"/>
      <c r="AN283" s="6"/>
      <c r="AO283" s="9">
        <v>1</v>
      </c>
      <c r="AP283" s="9"/>
      <c r="AQ283" s="6"/>
      <c r="AR283" s="6"/>
      <c r="AS283" s="9">
        <v>0</v>
      </c>
      <c r="AT283" s="8"/>
      <c r="AU283" s="6"/>
      <c r="AV283" s="6"/>
      <c r="AW283" s="8"/>
      <c r="AX283" s="8"/>
      <c r="AY283" s="6"/>
      <c r="AZ283" s="6"/>
      <c r="BA283" s="9">
        <v>0</v>
      </c>
      <c r="BB283" s="8"/>
      <c r="BC283" s="6" t="s">
        <v>73</v>
      </c>
      <c r="BD283" s="6" t="s">
        <v>73</v>
      </c>
      <c r="BE283" s="8"/>
      <c r="BF283" s="8"/>
      <c r="BG283" s="6" t="s">
        <v>73</v>
      </c>
      <c r="BH283" s="6" t="s">
        <v>73</v>
      </c>
      <c r="BI283" s="8"/>
      <c r="BJ283" s="8"/>
      <c r="BK283" s="6" t="s">
        <v>73</v>
      </c>
      <c r="BL283" s="6" t="s">
        <v>73</v>
      </c>
      <c r="BM283" s="9">
        <v>1</v>
      </c>
      <c r="BN283" s="8"/>
      <c r="BO283" s="6" t="s">
        <v>73</v>
      </c>
      <c r="BP283" s="6" t="s">
        <v>73</v>
      </c>
    </row>
    <row r="284" spans="1:68" ht="75" x14ac:dyDescent="0.25">
      <c r="A284" s="5" t="s">
        <v>892</v>
      </c>
      <c r="B284" s="5" t="s">
        <v>69</v>
      </c>
      <c r="C284" s="6" t="s">
        <v>70</v>
      </c>
      <c r="D284" s="5" t="s">
        <v>113</v>
      </c>
      <c r="E284" s="5" t="s">
        <v>114</v>
      </c>
      <c r="F284" s="5" t="s">
        <v>956</v>
      </c>
      <c r="G284" s="7">
        <v>7</v>
      </c>
      <c r="H284" s="6" t="s">
        <v>966</v>
      </c>
      <c r="I284" s="7">
        <v>2</v>
      </c>
      <c r="J284" s="5" t="s">
        <v>969</v>
      </c>
      <c r="K284" s="6" t="s">
        <v>970</v>
      </c>
      <c r="L284" s="5" t="s">
        <v>119</v>
      </c>
      <c r="M284" s="8"/>
      <c r="N284" s="9">
        <v>1</v>
      </c>
      <c r="O284" s="6" t="s">
        <v>894</v>
      </c>
      <c r="P284" s="10">
        <v>45047</v>
      </c>
      <c r="Q284" s="10">
        <v>45107</v>
      </c>
      <c r="R284" s="9">
        <f t="shared" si="8"/>
        <v>0</v>
      </c>
      <c r="S284" s="9">
        <v>100</v>
      </c>
      <c r="T284" s="5" t="s">
        <v>73</v>
      </c>
      <c r="U284" s="8"/>
      <c r="V284" s="8"/>
      <c r="W284" s="6" t="s">
        <v>73</v>
      </c>
      <c r="X284" s="6" t="s">
        <v>73</v>
      </c>
      <c r="Y284" s="8"/>
      <c r="Z284" s="8"/>
      <c r="AA284" s="6" t="s">
        <v>73</v>
      </c>
      <c r="AB284" s="6" t="s">
        <v>73</v>
      </c>
      <c r="AC284" s="8"/>
      <c r="AD284" s="8"/>
      <c r="AE284" s="6" t="s">
        <v>73</v>
      </c>
      <c r="AF284" s="6" t="s">
        <v>73</v>
      </c>
      <c r="AG284" s="8"/>
      <c r="AH284" s="8"/>
      <c r="AI284" s="6"/>
      <c r="AJ284" s="6"/>
      <c r="AK284" s="9">
        <v>1</v>
      </c>
      <c r="AL284" s="9"/>
      <c r="AM284" s="6"/>
      <c r="AN284" s="6"/>
      <c r="AO284" s="8"/>
      <c r="AP284" s="8"/>
      <c r="AQ284" s="6"/>
      <c r="AR284" s="6"/>
      <c r="AS284" s="8"/>
      <c r="AT284" s="8"/>
      <c r="AU284" s="6"/>
      <c r="AV284" s="6"/>
      <c r="AW284" s="8"/>
      <c r="AX284" s="8"/>
      <c r="AY284" s="6"/>
      <c r="AZ284" s="6"/>
      <c r="BA284" s="8"/>
      <c r="BB284" s="8"/>
      <c r="BC284" s="6" t="s">
        <v>73</v>
      </c>
      <c r="BD284" s="6" t="s">
        <v>73</v>
      </c>
      <c r="BE284" s="8"/>
      <c r="BF284" s="8"/>
      <c r="BG284" s="6" t="s">
        <v>73</v>
      </c>
      <c r="BH284" s="6" t="s">
        <v>73</v>
      </c>
      <c r="BI284" s="8"/>
      <c r="BJ284" s="8"/>
      <c r="BK284" s="6" t="s">
        <v>73</v>
      </c>
      <c r="BL284" s="6" t="s">
        <v>73</v>
      </c>
      <c r="BM284" s="8"/>
      <c r="BN284" s="8"/>
      <c r="BO284" s="6" t="s">
        <v>73</v>
      </c>
      <c r="BP284" s="6" t="s">
        <v>73</v>
      </c>
    </row>
    <row r="285" spans="1:68" ht="105" x14ac:dyDescent="0.25">
      <c r="A285" s="5" t="s">
        <v>892</v>
      </c>
      <c r="B285" s="5" t="s">
        <v>69</v>
      </c>
      <c r="C285" s="6" t="s">
        <v>70</v>
      </c>
      <c r="D285" s="5" t="s">
        <v>113</v>
      </c>
      <c r="E285" s="5" t="s">
        <v>114</v>
      </c>
      <c r="F285" s="5" t="s">
        <v>956</v>
      </c>
      <c r="G285" s="7">
        <v>8</v>
      </c>
      <c r="H285" s="6" t="s">
        <v>893</v>
      </c>
      <c r="I285" s="7">
        <v>1</v>
      </c>
      <c r="J285" s="5" t="s">
        <v>971</v>
      </c>
      <c r="K285" s="6" t="s">
        <v>972</v>
      </c>
      <c r="L285" s="5" t="s">
        <v>119</v>
      </c>
      <c r="M285" s="8"/>
      <c r="N285" s="9">
        <v>4</v>
      </c>
      <c r="O285" s="6" t="s">
        <v>894</v>
      </c>
      <c r="P285" s="10">
        <v>44958</v>
      </c>
      <c r="Q285" s="10">
        <v>45291</v>
      </c>
      <c r="R285" s="9">
        <f t="shared" si="8"/>
        <v>1</v>
      </c>
      <c r="S285" s="9">
        <v>75</v>
      </c>
      <c r="T285" s="5" t="s">
        <v>73</v>
      </c>
      <c r="U285" s="8"/>
      <c r="V285" s="8"/>
      <c r="W285" s="6" t="s">
        <v>73</v>
      </c>
      <c r="X285" s="6" t="s">
        <v>73</v>
      </c>
      <c r="Y285" s="8"/>
      <c r="Z285" s="8"/>
      <c r="AA285" s="6" t="s">
        <v>73</v>
      </c>
      <c r="AB285" s="6" t="s">
        <v>73</v>
      </c>
      <c r="AC285" s="9">
        <v>1</v>
      </c>
      <c r="AD285" s="9">
        <v>1</v>
      </c>
      <c r="AE285" s="6" t="s">
        <v>973</v>
      </c>
      <c r="AF285" s="6" t="s">
        <v>974</v>
      </c>
      <c r="AG285" s="8"/>
      <c r="AH285" s="8"/>
      <c r="AI285" s="6"/>
      <c r="AJ285" s="6"/>
      <c r="AK285" s="9">
        <v>1</v>
      </c>
      <c r="AL285" s="9"/>
      <c r="AM285" s="6"/>
      <c r="AN285" s="6"/>
      <c r="AO285" s="8"/>
      <c r="AP285" s="8"/>
      <c r="AQ285" s="6"/>
      <c r="AR285" s="6"/>
      <c r="AS285" s="8"/>
      <c r="AT285" s="8"/>
      <c r="AU285" s="6"/>
      <c r="AV285" s="6"/>
      <c r="AW285" s="9">
        <v>1</v>
      </c>
      <c r="AX285" s="9"/>
      <c r="AY285" s="6"/>
      <c r="AZ285" s="6"/>
      <c r="BA285" s="8"/>
      <c r="BB285" s="8"/>
      <c r="BC285" s="6" t="s">
        <v>73</v>
      </c>
      <c r="BD285" s="6" t="s">
        <v>73</v>
      </c>
      <c r="BE285" s="8"/>
      <c r="BF285" s="8"/>
      <c r="BG285" s="6" t="s">
        <v>73</v>
      </c>
      <c r="BH285" s="6" t="s">
        <v>73</v>
      </c>
      <c r="BI285" s="9">
        <v>1</v>
      </c>
      <c r="BJ285" s="8"/>
      <c r="BK285" s="6" t="s">
        <v>73</v>
      </c>
      <c r="BL285" s="6" t="s">
        <v>73</v>
      </c>
      <c r="BM285" s="8"/>
      <c r="BN285" s="8"/>
      <c r="BO285" s="6" t="s">
        <v>73</v>
      </c>
      <c r="BP285" s="6" t="s">
        <v>73</v>
      </c>
    </row>
    <row r="286" spans="1:68" ht="75" x14ac:dyDescent="0.25">
      <c r="A286" s="5" t="s">
        <v>892</v>
      </c>
      <c r="B286" s="5" t="s">
        <v>69</v>
      </c>
      <c r="C286" s="6" t="s">
        <v>70</v>
      </c>
      <c r="D286" s="5" t="s">
        <v>113</v>
      </c>
      <c r="E286" s="5" t="s">
        <v>114</v>
      </c>
      <c r="F286" s="5" t="s">
        <v>956</v>
      </c>
      <c r="G286" s="7">
        <v>8</v>
      </c>
      <c r="H286" s="6" t="s">
        <v>893</v>
      </c>
      <c r="I286" s="7">
        <v>2</v>
      </c>
      <c r="J286" s="5" t="s">
        <v>975</v>
      </c>
      <c r="K286" s="6" t="s">
        <v>976</v>
      </c>
      <c r="L286" s="5" t="s">
        <v>119</v>
      </c>
      <c r="M286" s="9">
        <v>1</v>
      </c>
      <c r="N286" s="9">
        <v>1</v>
      </c>
      <c r="O286" s="6" t="s">
        <v>894</v>
      </c>
      <c r="P286" s="10">
        <v>45047</v>
      </c>
      <c r="Q286" s="10">
        <v>45077</v>
      </c>
      <c r="R286" s="9">
        <f t="shared" si="8"/>
        <v>0</v>
      </c>
      <c r="S286" s="9">
        <v>100</v>
      </c>
      <c r="T286" s="5" t="s">
        <v>73</v>
      </c>
      <c r="U286" s="8"/>
      <c r="V286" s="8"/>
      <c r="W286" s="6" t="s">
        <v>73</v>
      </c>
      <c r="X286" s="6" t="s">
        <v>73</v>
      </c>
      <c r="Y286" s="8"/>
      <c r="Z286" s="8"/>
      <c r="AA286" s="6" t="s">
        <v>73</v>
      </c>
      <c r="AB286" s="6" t="s">
        <v>73</v>
      </c>
      <c r="AC286" s="8"/>
      <c r="AD286" s="8"/>
      <c r="AE286" s="6" t="s">
        <v>73</v>
      </c>
      <c r="AF286" s="6" t="s">
        <v>73</v>
      </c>
      <c r="AG286" s="8"/>
      <c r="AH286" s="8"/>
      <c r="AI286" s="6"/>
      <c r="AJ286" s="6"/>
      <c r="AK286" s="9">
        <v>1</v>
      </c>
      <c r="AL286" s="9"/>
      <c r="AM286" s="6"/>
      <c r="AN286" s="6"/>
      <c r="AO286" s="8"/>
      <c r="AP286" s="8"/>
      <c r="AQ286" s="6"/>
      <c r="AR286" s="6"/>
      <c r="AS286" s="8"/>
      <c r="AT286" s="8"/>
      <c r="AU286" s="6"/>
      <c r="AV286" s="6"/>
      <c r="AW286" s="8"/>
      <c r="AX286" s="8"/>
      <c r="AY286" s="6"/>
      <c r="AZ286" s="6"/>
      <c r="BA286" s="8"/>
      <c r="BB286" s="8"/>
      <c r="BC286" s="6" t="s">
        <v>73</v>
      </c>
      <c r="BD286" s="6" t="s">
        <v>73</v>
      </c>
      <c r="BE286" s="8"/>
      <c r="BF286" s="8"/>
      <c r="BG286" s="6" t="s">
        <v>73</v>
      </c>
      <c r="BH286" s="6" t="s">
        <v>73</v>
      </c>
      <c r="BI286" s="8"/>
      <c r="BJ286" s="8"/>
      <c r="BK286" s="6" t="s">
        <v>73</v>
      </c>
      <c r="BL286" s="6" t="s">
        <v>73</v>
      </c>
      <c r="BM286" s="8"/>
      <c r="BN286" s="8"/>
      <c r="BO286" s="6" t="s">
        <v>73</v>
      </c>
      <c r="BP286" s="6" t="s">
        <v>73</v>
      </c>
    </row>
    <row r="287" spans="1:68" ht="75" x14ac:dyDescent="0.25">
      <c r="A287" s="5" t="s">
        <v>892</v>
      </c>
      <c r="B287" s="5" t="s">
        <v>69</v>
      </c>
      <c r="C287" s="6" t="s">
        <v>70</v>
      </c>
      <c r="D287" s="5" t="s">
        <v>113</v>
      </c>
      <c r="E287" s="5" t="s">
        <v>114</v>
      </c>
      <c r="F287" s="5" t="s">
        <v>956</v>
      </c>
      <c r="G287" s="7">
        <v>8</v>
      </c>
      <c r="H287" s="6" t="s">
        <v>893</v>
      </c>
      <c r="I287" s="7">
        <v>3</v>
      </c>
      <c r="J287" s="5" t="s">
        <v>977</v>
      </c>
      <c r="K287" s="6" t="s">
        <v>978</v>
      </c>
      <c r="L287" s="5" t="s">
        <v>119</v>
      </c>
      <c r="M287" s="9">
        <v>1</v>
      </c>
      <c r="N287" s="9">
        <v>1</v>
      </c>
      <c r="O287" s="6" t="s">
        <v>894</v>
      </c>
      <c r="P287" s="10">
        <v>45078</v>
      </c>
      <c r="Q287" s="10">
        <v>45138</v>
      </c>
      <c r="R287" s="9">
        <f t="shared" si="8"/>
        <v>0</v>
      </c>
      <c r="S287" s="9">
        <v>100</v>
      </c>
      <c r="T287" s="5" t="s">
        <v>73</v>
      </c>
      <c r="U287" s="8"/>
      <c r="V287" s="8"/>
      <c r="W287" s="6" t="s">
        <v>73</v>
      </c>
      <c r="X287" s="6" t="s">
        <v>73</v>
      </c>
      <c r="Y287" s="8"/>
      <c r="Z287" s="8"/>
      <c r="AA287" s="6" t="s">
        <v>73</v>
      </c>
      <c r="AB287" s="6" t="s">
        <v>73</v>
      </c>
      <c r="AC287" s="8"/>
      <c r="AD287" s="8"/>
      <c r="AE287" s="6" t="s">
        <v>73</v>
      </c>
      <c r="AF287" s="6" t="s">
        <v>73</v>
      </c>
      <c r="AG287" s="8"/>
      <c r="AH287" s="8"/>
      <c r="AI287" s="6"/>
      <c r="AJ287" s="6"/>
      <c r="AK287" s="8"/>
      <c r="AL287" s="8"/>
      <c r="AM287" s="6"/>
      <c r="AN287" s="6"/>
      <c r="AO287" s="8"/>
      <c r="AP287" s="8"/>
      <c r="AQ287" s="6"/>
      <c r="AR287" s="6"/>
      <c r="AS287" s="9">
        <v>1</v>
      </c>
      <c r="AT287" s="9"/>
      <c r="AU287" s="6"/>
      <c r="AV287" s="6"/>
      <c r="AW287" s="8"/>
      <c r="AX287" s="8"/>
      <c r="AY287" s="6"/>
      <c r="AZ287" s="6"/>
      <c r="BA287" s="8"/>
      <c r="BB287" s="8"/>
      <c r="BC287" s="6" t="s">
        <v>73</v>
      </c>
      <c r="BD287" s="6" t="s">
        <v>73</v>
      </c>
      <c r="BE287" s="8"/>
      <c r="BF287" s="8"/>
      <c r="BG287" s="6" t="s">
        <v>73</v>
      </c>
      <c r="BH287" s="6" t="s">
        <v>73</v>
      </c>
      <c r="BI287" s="8"/>
      <c r="BJ287" s="8"/>
      <c r="BK287" s="6" t="s">
        <v>73</v>
      </c>
      <c r="BL287" s="6" t="s">
        <v>73</v>
      </c>
      <c r="BM287" s="8"/>
      <c r="BN287" s="8"/>
      <c r="BO287" s="6" t="s">
        <v>73</v>
      </c>
      <c r="BP287" s="6" t="s">
        <v>73</v>
      </c>
    </row>
    <row r="288" spans="1:68" ht="75" x14ac:dyDescent="0.25">
      <c r="A288" s="5" t="s">
        <v>892</v>
      </c>
      <c r="B288" s="5" t="s">
        <v>69</v>
      </c>
      <c r="C288" s="6" t="s">
        <v>70</v>
      </c>
      <c r="D288" s="5" t="s">
        <v>113</v>
      </c>
      <c r="E288" s="5" t="s">
        <v>114</v>
      </c>
      <c r="F288" s="5" t="s">
        <v>956</v>
      </c>
      <c r="G288" s="7">
        <v>8</v>
      </c>
      <c r="H288" s="6" t="s">
        <v>893</v>
      </c>
      <c r="I288" s="7">
        <v>4</v>
      </c>
      <c r="J288" s="5" t="s">
        <v>979</v>
      </c>
      <c r="K288" s="6" t="s">
        <v>980</v>
      </c>
      <c r="L288" s="5" t="s">
        <v>119</v>
      </c>
      <c r="M288" s="9">
        <v>1</v>
      </c>
      <c r="N288" s="9">
        <v>1</v>
      </c>
      <c r="O288" s="6" t="s">
        <v>894</v>
      </c>
      <c r="P288" s="10">
        <v>45017</v>
      </c>
      <c r="Q288" s="10">
        <v>45076</v>
      </c>
      <c r="R288" s="9">
        <f t="shared" si="8"/>
        <v>0</v>
      </c>
      <c r="S288" s="9">
        <v>100</v>
      </c>
      <c r="T288" s="5" t="s">
        <v>73</v>
      </c>
      <c r="U288" s="8"/>
      <c r="V288" s="8"/>
      <c r="W288" s="6" t="s">
        <v>73</v>
      </c>
      <c r="X288" s="6" t="s">
        <v>73</v>
      </c>
      <c r="Y288" s="8"/>
      <c r="Z288" s="8"/>
      <c r="AA288" s="6" t="s">
        <v>73</v>
      </c>
      <c r="AB288" s="6" t="s">
        <v>73</v>
      </c>
      <c r="AC288" s="8"/>
      <c r="AD288" s="8"/>
      <c r="AE288" s="6" t="s">
        <v>73</v>
      </c>
      <c r="AF288" s="6" t="s">
        <v>73</v>
      </c>
      <c r="AG288" s="9">
        <v>1</v>
      </c>
      <c r="AH288" s="9"/>
      <c r="AI288" s="6"/>
      <c r="AJ288" s="6"/>
      <c r="AK288" s="8"/>
      <c r="AL288" s="8"/>
      <c r="AM288" s="6"/>
      <c r="AN288" s="6"/>
      <c r="AO288" s="8"/>
      <c r="AP288" s="8"/>
      <c r="AQ288" s="6"/>
      <c r="AR288" s="6"/>
      <c r="AS288" s="8"/>
      <c r="AT288" s="8"/>
      <c r="AU288" s="6"/>
      <c r="AV288" s="6"/>
      <c r="AW288" s="8"/>
      <c r="AX288" s="8"/>
      <c r="AY288" s="6"/>
      <c r="AZ288" s="6"/>
      <c r="BA288" s="8"/>
      <c r="BB288" s="8"/>
      <c r="BC288" s="6" t="s">
        <v>73</v>
      </c>
      <c r="BD288" s="6" t="s">
        <v>73</v>
      </c>
      <c r="BE288" s="8"/>
      <c r="BF288" s="8"/>
      <c r="BG288" s="6" t="s">
        <v>73</v>
      </c>
      <c r="BH288" s="6" t="s">
        <v>73</v>
      </c>
      <c r="BI288" s="8"/>
      <c r="BJ288" s="8"/>
      <c r="BK288" s="6" t="s">
        <v>73</v>
      </c>
      <c r="BL288" s="6" t="s">
        <v>73</v>
      </c>
      <c r="BM288" s="8"/>
      <c r="BN288" s="8"/>
      <c r="BO288" s="6" t="s">
        <v>73</v>
      </c>
      <c r="BP288" s="6" t="s">
        <v>73</v>
      </c>
    </row>
    <row r="289" spans="1:68" ht="75" x14ac:dyDescent="0.25">
      <c r="A289" s="5" t="s">
        <v>892</v>
      </c>
      <c r="B289" s="5" t="s">
        <v>69</v>
      </c>
      <c r="C289" s="6" t="s">
        <v>70</v>
      </c>
      <c r="D289" s="5" t="s">
        <v>113</v>
      </c>
      <c r="E289" s="5" t="s">
        <v>114</v>
      </c>
      <c r="F289" s="5" t="s">
        <v>956</v>
      </c>
      <c r="G289" s="7">
        <v>8</v>
      </c>
      <c r="H289" s="6" t="s">
        <v>893</v>
      </c>
      <c r="I289" s="7">
        <v>5</v>
      </c>
      <c r="J289" s="5" t="s">
        <v>981</v>
      </c>
      <c r="K289" s="6" t="s">
        <v>970</v>
      </c>
      <c r="L289" s="5" t="s">
        <v>119</v>
      </c>
      <c r="M289" s="9">
        <v>2</v>
      </c>
      <c r="N289" s="9">
        <v>2</v>
      </c>
      <c r="O289" s="6" t="s">
        <v>894</v>
      </c>
      <c r="P289" s="10">
        <v>45078</v>
      </c>
      <c r="Q289" s="10">
        <v>45169</v>
      </c>
      <c r="R289" s="9">
        <f t="shared" si="8"/>
        <v>0</v>
      </c>
      <c r="S289" s="9">
        <v>100</v>
      </c>
      <c r="T289" s="5" t="s">
        <v>73</v>
      </c>
      <c r="U289" s="8"/>
      <c r="V289" s="8"/>
      <c r="W289" s="6" t="s">
        <v>73</v>
      </c>
      <c r="X289" s="6" t="s">
        <v>73</v>
      </c>
      <c r="Y289" s="8"/>
      <c r="Z289" s="8"/>
      <c r="AA289" s="6" t="s">
        <v>73</v>
      </c>
      <c r="AB289" s="6" t="s">
        <v>73</v>
      </c>
      <c r="AC289" s="8"/>
      <c r="AD289" s="8"/>
      <c r="AE289" s="6" t="s">
        <v>73</v>
      </c>
      <c r="AF289" s="6" t="s">
        <v>73</v>
      </c>
      <c r="AG289" s="8"/>
      <c r="AH289" s="8"/>
      <c r="AI289" s="6"/>
      <c r="AJ289" s="6"/>
      <c r="AK289" s="8"/>
      <c r="AL289" s="8"/>
      <c r="AM289" s="6"/>
      <c r="AN289" s="6"/>
      <c r="AO289" s="9">
        <v>1</v>
      </c>
      <c r="AP289" s="9"/>
      <c r="AQ289" s="6"/>
      <c r="AR289" s="6"/>
      <c r="AS289" s="8"/>
      <c r="AT289" s="8"/>
      <c r="AU289" s="6"/>
      <c r="AV289" s="6"/>
      <c r="AW289" s="9">
        <v>1</v>
      </c>
      <c r="AX289" s="9"/>
      <c r="AY289" s="6"/>
      <c r="AZ289" s="6"/>
      <c r="BA289" s="8"/>
      <c r="BB289" s="8"/>
      <c r="BC289" s="6" t="s">
        <v>73</v>
      </c>
      <c r="BD289" s="6" t="s">
        <v>73</v>
      </c>
      <c r="BE289" s="8"/>
      <c r="BF289" s="8"/>
      <c r="BG289" s="6" t="s">
        <v>73</v>
      </c>
      <c r="BH289" s="6" t="s">
        <v>73</v>
      </c>
      <c r="BI289" s="8"/>
      <c r="BJ289" s="8"/>
      <c r="BK289" s="6" t="s">
        <v>73</v>
      </c>
      <c r="BL289" s="6" t="s">
        <v>73</v>
      </c>
      <c r="BM289" s="8"/>
      <c r="BN289" s="8"/>
      <c r="BO289" s="6" t="s">
        <v>73</v>
      </c>
      <c r="BP289" s="6" t="s">
        <v>73</v>
      </c>
    </row>
    <row r="290" spans="1:68" ht="75" x14ac:dyDescent="0.25">
      <c r="A290" s="5" t="s">
        <v>892</v>
      </c>
      <c r="B290" s="5" t="s">
        <v>69</v>
      </c>
      <c r="C290" s="6" t="s">
        <v>70</v>
      </c>
      <c r="D290" s="5" t="s">
        <v>113</v>
      </c>
      <c r="E290" s="5" t="s">
        <v>114</v>
      </c>
      <c r="F290" s="5" t="s">
        <v>956</v>
      </c>
      <c r="G290" s="7">
        <v>8</v>
      </c>
      <c r="H290" s="6" t="s">
        <v>893</v>
      </c>
      <c r="I290" s="7">
        <v>6</v>
      </c>
      <c r="J290" s="5" t="s">
        <v>982</v>
      </c>
      <c r="K290" s="6" t="s">
        <v>983</v>
      </c>
      <c r="L290" s="5" t="s">
        <v>119</v>
      </c>
      <c r="M290" s="9">
        <v>1</v>
      </c>
      <c r="N290" s="9">
        <v>1</v>
      </c>
      <c r="O290" s="6" t="s">
        <v>894</v>
      </c>
      <c r="P290" s="10">
        <v>45078</v>
      </c>
      <c r="Q290" s="10">
        <v>45138</v>
      </c>
      <c r="R290" s="9">
        <f t="shared" si="8"/>
        <v>0</v>
      </c>
      <c r="S290" s="9">
        <v>100</v>
      </c>
      <c r="T290" s="5" t="s">
        <v>73</v>
      </c>
      <c r="U290" s="8"/>
      <c r="V290" s="8"/>
      <c r="W290" s="6" t="s">
        <v>73</v>
      </c>
      <c r="X290" s="6" t="s">
        <v>73</v>
      </c>
      <c r="Y290" s="8"/>
      <c r="Z290" s="8"/>
      <c r="AA290" s="6" t="s">
        <v>73</v>
      </c>
      <c r="AB290" s="6" t="s">
        <v>73</v>
      </c>
      <c r="AC290" s="8"/>
      <c r="AD290" s="8"/>
      <c r="AE290" s="6" t="s">
        <v>73</v>
      </c>
      <c r="AF290" s="6" t="s">
        <v>73</v>
      </c>
      <c r="AG290" s="8"/>
      <c r="AH290" s="8"/>
      <c r="AI290" s="6"/>
      <c r="AJ290" s="6"/>
      <c r="AK290" s="8"/>
      <c r="AL290" s="8"/>
      <c r="AM290" s="6"/>
      <c r="AN290" s="6"/>
      <c r="AO290" s="8"/>
      <c r="AP290" s="8"/>
      <c r="AQ290" s="6"/>
      <c r="AR290" s="6"/>
      <c r="AS290" s="9">
        <v>1</v>
      </c>
      <c r="AT290" s="9"/>
      <c r="AU290" s="6"/>
      <c r="AV290" s="6"/>
      <c r="AW290" s="8"/>
      <c r="AX290" s="8"/>
      <c r="AY290" s="6"/>
      <c r="AZ290" s="6"/>
      <c r="BA290" s="8"/>
      <c r="BB290" s="8"/>
      <c r="BC290" s="6" t="s">
        <v>73</v>
      </c>
      <c r="BD290" s="6" t="s">
        <v>73</v>
      </c>
      <c r="BE290" s="8"/>
      <c r="BF290" s="8"/>
      <c r="BG290" s="6" t="s">
        <v>73</v>
      </c>
      <c r="BH290" s="6" t="s">
        <v>73</v>
      </c>
      <c r="BI290" s="8"/>
      <c r="BJ290" s="8"/>
      <c r="BK290" s="6" t="s">
        <v>73</v>
      </c>
      <c r="BL290" s="6" t="s">
        <v>73</v>
      </c>
      <c r="BM290" s="8"/>
      <c r="BN290" s="8"/>
      <c r="BO290" s="6" t="s">
        <v>73</v>
      </c>
      <c r="BP290" s="6" t="s">
        <v>73</v>
      </c>
    </row>
    <row r="291" spans="1:68" ht="75" x14ac:dyDescent="0.25">
      <c r="A291" s="5" t="s">
        <v>892</v>
      </c>
      <c r="B291" s="5" t="s">
        <v>69</v>
      </c>
      <c r="C291" s="6" t="s">
        <v>70</v>
      </c>
      <c r="D291" s="5" t="s">
        <v>113</v>
      </c>
      <c r="E291" s="5" t="s">
        <v>114</v>
      </c>
      <c r="F291" s="5" t="s">
        <v>276</v>
      </c>
      <c r="G291" s="7">
        <v>1</v>
      </c>
      <c r="H291" s="6" t="s">
        <v>984</v>
      </c>
      <c r="I291" s="7">
        <v>1</v>
      </c>
      <c r="J291" s="5" t="s">
        <v>985</v>
      </c>
      <c r="K291" s="6" t="s">
        <v>986</v>
      </c>
      <c r="L291" s="5" t="s">
        <v>119</v>
      </c>
      <c r="M291" s="9">
        <v>3</v>
      </c>
      <c r="N291" s="9">
        <v>3</v>
      </c>
      <c r="O291" s="6" t="s">
        <v>894</v>
      </c>
      <c r="P291" s="10">
        <v>44986</v>
      </c>
      <c r="Q291" s="10">
        <v>45231</v>
      </c>
      <c r="R291" s="9">
        <f t="shared" si="8"/>
        <v>1</v>
      </c>
      <c r="S291" s="9">
        <v>66.67</v>
      </c>
      <c r="T291" s="5" t="s">
        <v>73</v>
      </c>
      <c r="U291" s="8"/>
      <c r="V291" s="8"/>
      <c r="W291" s="6" t="s">
        <v>73</v>
      </c>
      <c r="X291" s="6" t="s">
        <v>73</v>
      </c>
      <c r="Y291" s="8"/>
      <c r="Z291" s="8"/>
      <c r="AA291" s="6" t="s">
        <v>73</v>
      </c>
      <c r="AB291" s="6" t="s">
        <v>73</v>
      </c>
      <c r="AC291" s="9">
        <v>1</v>
      </c>
      <c r="AD291" s="9">
        <v>1</v>
      </c>
      <c r="AE291" s="6" t="s">
        <v>987</v>
      </c>
      <c r="AF291" s="6" t="s">
        <v>988</v>
      </c>
      <c r="AG291" s="8"/>
      <c r="AH291" s="8"/>
      <c r="AI291" s="6"/>
      <c r="AJ291" s="6"/>
      <c r="AK291" s="8"/>
      <c r="AL291" s="8"/>
      <c r="AM291" s="6"/>
      <c r="AN291" s="6"/>
      <c r="AO291" s="9">
        <v>1</v>
      </c>
      <c r="AP291" s="9"/>
      <c r="AQ291" s="6"/>
      <c r="AR291" s="6"/>
      <c r="AS291" s="8"/>
      <c r="AT291" s="8"/>
      <c r="AU291" s="6"/>
      <c r="AV291" s="6"/>
      <c r="AW291" s="8"/>
      <c r="AX291" s="8"/>
      <c r="AY291" s="6"/>
      <c r="AZ291" s="6"/>
      <c r="BA291" s="8"/>
      <c r="BB291" s="8"/>
      <c r="BC291" s="6" t="s">
        <v>73</v>
      </c>
      <c r="BD291" s="6" t="s">
        <v>73</v>
      </c>
      <c r="BE291" s="9">
        <v>1</v>
      </c>
      <c r="BF291" s="8"/>
      <c r="BG291" s="6" t="s">
        <v>73</v>
      </c>
      <c r="BH291" s="6" t="s">
        <v>73</v>
      </c>
      <c r="BI291" s="8"/>
      <c r="BJ291" s="8"/>
      <c r="BK291" s="6" t="s">
        <v>73</v>
      </c>
      <c r="BL291" s="6" t="s">
        <v>73</v>
      </c>
      <c r="BM291" s="8"/>
      <c r="BN291" s="8"/>
      <c r="BO291" s="6" t="s">
        <v>73</v>
      </c>
      <c r="BP291" s="6" t="s">
        <v>73</v>
      </c>
    </row>
    <row r="292" spans="1:68" ht="90" x14ac:dyDescent="0.25">
      <c r="A292" s="5" t="s">
        <v>892</v>
      </c>
      <c r="B292" s="5" t="s">
        <v>69</v>
      </c>
      <c r="C292" s="6" t="s">
        <v>70</v>
      </c>
      <c r="D292" s="5" t="s">
        <v>113</v>
      </c>
      <c r="E292" s="5" t="s">
        <v>114</v>
      </c>
      <c r="F292" s="5" t="s">
        <v>276</v>
      </c>
      <c r="G292" s="7">
        <v>1</v>
      </c>
      <c r="H292" s="6" t="s">
        <v>984</v>
      </c>
      <c r="I292" s="7">
        <v>2</v>
      </c>
      <c r="J292" s="5" t="s">
        <v>989</v>
      </c>
      <c r="K292" s="6" t="s">
        <v>990</v>
      </c>
      <c r="L292" s="5" t="s">
        <v>119</v>
      </c>
      <c r="M292" s="9">
        <v>2</v>
      </c>
      <c r="N292" s="9">
        <v>2</v>
      </c>
      <c r="O292" s="6" t="s">
        <v>894</v>
      </c>
      <c r="P292" s="10">
        <v>45078</v>
      </c>
      <c r="Q292" s="10">
        <v>45275</v>
      </c>
      <c r="R292" s="9">
        <f t="shared" si="8"/>
        <v>0</v>
      </c>
      <c r="S292" s="9">
        <v>50</v>
      </c>
      <c r="T292" s="5" t="s">
        <v>73</v>
      </c>
      <c r="U292" s="8"/>
      <c r="V292" s="8"/>
      <c r="W292" s="6" t="s">
        <v>73</v>
      </c>
      <c r="X292" s="6" t="s">
        <v>73</v>
      </c>
      <c r="Y292" s="8"/>
      <c r="Z292" s="8"/>
      <c r="AA292" s="6" t="s">
        <v>73</v>
      </c>
      <c r="AB292" s="6" t="s">
        <v>73</v>
      </c>
      <c r="AC292" s="8"/>
      <c r="AD292" s="8"/>
      <c r="AE292" s="6" t="s">
        <v>73</v>
      </c>
      <c r="AF292" s="6" t="s">
        <v>73</v>
      </c>
      <c r="AG292" s="8"/>
      <c r="AH292" s="8"/>
      <c r="AI292" s="6"/>
      <c r="AJ292" s="6"/>
      <c r="AK292" s="8"/>
      <c r="AL292" s="8"/>
      <c r="AM292" s="6"/>
      <c r="AN292" s="6"/>
      <c r="AO292" s="9">
        <v>1</v>
      </c>
      <c r="AP292" s="9"/>
      <c r="AQ292" s="6"/>
      <c r="AR292" s="6"/>
      <c r="AS292" s="8"/>
      <c r="AT292" s="8"/>
      <c r="AU292" s="6"/>
      <c r="AV292" s="6"/>
      <c r="AW292" s="8"/>
      <c r="AX292" s="8"/>
      <c r="AY292" s="6"/>
      <c r="AZ292" s="6"/>
      <c r="BA292" s="8"/>
      <c r="BB292" s="8"/>
      <c r="BC292" s="6" t="s">
        <v>73</v>
      </c>
      <c r="BD292" s="6" t="s">
        <v>73</v>
      </c>
      <c r="BE292" s="8"/>
      <c r="BF292" s="8"/>
      <c r="BG292" s="6" t="s">
        <v>73</v>
      </c>
      <c r="BH292" s="6" t="s">
        <v>73</v>
      </c>
      <c r="BI292" s="8"/>
      <c r="BJ292" s="8"/>
      <c r="BK292" s="6" t="s">
        <v>73</v>
      </c>
      <c r="BL292" s="6" t="s">
        <v>73</v>
      </c>
      <c r="BM292" s="9">
        <v>1</v>
      </c>
      <c r="BN292" s="8"/>
      <c r="BO292" s="6" t="s">
        <v>73</v>
      </c>
      <c r="BP292" s="6" t="s">
        <v>73</v>
      </c>
    </row>
    <row r="293" spans="1:68" ht="75" x14ac:dyDescent="0.25">
      <c r="A293" s="5" t="s">
        <v>892</v>
      </c>
      <c r="B293" s="5" t="s">
        <v>69</v>
      </c>
      <c r="C293" s="6" t="s">
        <v>70</v>
      </c>
      <c r="D293" s="5" t="s">
        <v>113</v>
      </c>
      <c r="E293" s="5" t="s">
        <v>114</v>
      </c>
      <c r="F293" s="5" t="s">
        <v>276</v>
      </c>
      <c r="G293" s="7">
        <v>2</v>
      </c>
      <c r="H293" s="6" t="s">
        <v>991</v>
      </c>
      <c r="I293" s="7">
        <v>1</v>
      </c>
      <c r="J293" s="5" t="s">
        <v>992</v>
      </c>
      <c r="K293" s="6" t="s">
        <v>993</v>
      </c>
      <c r="L293" s="5" t="s">
        <v>119</v>
      </c>
      <c r="M293" s="9">
        <v>2</v>
      </c>
      <c r="N293" s="9">
        <v>2</v>
      </c>
      <c r="O293" s="6" t="s">
        <v>894</v>
      </c>
      <c r="P293" s="10">
        <v>45078</v>
      </c>
      <c r="Q293" s="10">
        <v>45291</v>
      </c>
      <c r="R293" s="9">
        <f t="shared" si="8"/>
        <v>0</v>
      </c>
      <c r="S293" s="9">
        <v>50</v>
      </c>
      <c r="T293" s="5" t="s">
        <v>73</v>
      </c>
      <c r="U293" s="8"/>
      <c r="V293" s="8"/>
      <c r="W293" s="6" t="s">
        <v>73</v>
      </c>
      <c r="X293" s="6" t="s">
        <v>73</v>
      </c>
      <c r="Y293" s="8"/>
      <c r="Z293" s="8"/>
      <c r="AA293" s="6" t="s">
        <v>73</v>
      </c>
      <c r="AB293" s="6" t="s">
        <v>73</v>
      </c>
      <c r="AC293" s="8"/>
      <c r="AD293" s="8"/>
      <c r="AE293" s="6" t="s">
        <v>73</v>
      </c>
      <c r="AF293" s="6" t="s">
        <v>73</v>
      </c>
      <c r="AG293" s="8"/>
      <c r="AH293" s="8"/>
      <c r="AI293" s="6"/>
      <c r="AJ293" s="6"/>
      <c r="AK293" s="8"/>
      <c r="AL293" s="8"/>
      <c r="AM293" s="6"/>
      <c r="AN293" s="6"/>
      <c r="AO293" s="9">
        <v>1</v>
      </c>
      <c r="AP293" s="9"/>
      <c r="AQ293" s="6"/>
      <c r="AR293" s="6"/>
      <c r="AS293" s="8"/>
      <c r="AT293" s="8"/>
      <c r="AU293" s="6"/>
      <c r="AV293" s="6"/>
      <c r="AW293" s="8"/>
      <c r="AX293" s="8"/>
      <c r="AY293" s="6"/>
      <c r="AZ293" s="6"/>
      <c r="BA293" s="8"/>
      <c r="BB293" s="8"/>
      <c r="BC293" s="6" t="s">
        <v>73</v>
      </c>
      <c r="BD293" s="6" t="s">
        <v>73</v>
      </c>
      <c r="BE293" s="8"/>
      <c r="BF293" s="8"/>
      <c r="BG293" s="6" t="s">
        <v>73</v>
      </c>
      <c r="BH293" s="6" t="s">
        <v>73</v>
      </c>
      <c r="BI293" s="8"/>
      <c r="BJ293" s="8"/>
      <c r="BK293" s="6" t="s">
        <v>73</v>
      </c>
      <c r="BL293" s="6" t="s">
        <v>73</v>
      </c>
      <c r="BM293" s="9">
        <v>1</v>
      </c>
      <c r="BN293" s="8"/>
      <c r="BO293" s="6" t="s">
        <v>73</v>
      </c>
      <c r="BP293" s="6" t="s">
        <v>73</v>
      </c>
    </row>
    <row r="294" spans="1:68" ht="75" x14ac:dyDescent="0.25">
      <c r="A294" s="5" t="s">
        <v>892</v>
      </c>
      <c r="B294" s="5" t="s">
        <v>69</v>
      </c>
      <c r="C294" s="6" t="s">
        <v>70</v>
      </c>
      <c r="D294" s="5" t="s">
        <v>113</v>
      </c>
      <c r="E294" s="5" t="s">
        <v>114</v>
      </c>
      <c r="F294" s="5" t="s">
        <v>276</v>
      </c>
      <c r="G294" s="7">
        <v>2</v>
      </c>
      <c r="H294" s="6" t="s">
        <v>991</v>
      </c>
      <c r="I294" s="7">
        <v>2</v>
      </c>
      <c r="J294" s="5" t="s">
        <v>994</v>
      </c>
      <c r="K294" s="6" t="s">
        <v>995</v>
      </c>
      <c r="L294" s="5" t="s">
        <v>119</v>
      </c>
      <c r="M294" s="9">
        <v>1</v>
      </c>
      <c r="N294" s="9">
        <v>1</v>
      </c>
      <c r="O294" s="6" t="s">
        <v>894</v>
      </c>
      <c r="P294" s="10">
        <v>45017</v>
      </c>
      <c r="Q294" s="10">
        <v>45046</v>
      </c>
      <c r="R294" s="9">
        <f t="shared" si="8"/>
        <v>0</v>
      </c>
      <c r="S294" s="9">
        <v>100</v>
      </c>
      <c r="T294" s="5" t="s">
        <v>73</v>
      </c>
      <c r="U294" s="8"/>
      <c r="V294" s="8"/>
      <c r="W294" s="6" t="s">
        <v>73</v>
      </c>
      <c r="X294" s="6" t="s">
        <v>73</v>
      </c>
      <c r="Y294" s="8"/>
      <c r="Z294" s="8"/>
      <c r="AA294" s="6" t="s">
        <v>73</v>
      </c>
      <c r="AB294" s="6" t="s">
        <v>73</v>
      </c>
      <c r="AC294" s="8"/>
      <c r="AD294" s="8"/>
      <c r="AE294" s="6" t="s">
        <v>73</v>
      </c>
      <c r="AF294" s="6" t="s">
        <v>73</v>
      </c>
      <c r="AG294" s="9">
        <v>0</v>
      </c>
      <c r="AH294" s="8"/>
      <c r="AI294" s="6"/>
      <c r="AJ294" s="6"/>
      <c r="AK294" s="8"/>
      <c r="AL294" s="8"/>
      <c r="AM294" s="6"/>
      <c r="AN294" s="6"/>
      <c r="AO294" s="8"/>
      <c r="AP294" s="8"/>
      <c r="AQ294" s="6"/>
      <c r="AR294" s="6"/>
      <c r="AS294" s="8"/>
      <c r="AT294" s="8"/>
      <c r="AU294" s="6"/>
      <c r="AV294" s="6"/>
      <c r="AW294" s="9">
        <v>1</v>
      </c>
      <c r="AX294" s="9"/>
      <c r="AY294" s="6"/>
      <c r="AZ294" s="6"/>
      <c r="BA294" s="8"/>
      <c r="BB294" s="8"/>
      <c r="BC294" s="6" t="s">
        <v>73</v>
      </c>
      <c r="BD294" s="6" t="s">
        <v>73</v>
      </c>
      <c r="BE294" s="8"/>
      <c r="BF294" s="8"/>
      <c r="BG294" s="6" t="s">
        <v>73</v>
      </c>
      <c r="BH294" s="6" t="s">
        <v>73</v>
      </c>
      <c r="BI294" s="8"/>
      <c r="BJ294" s="8"/>
      <c r="BK294" s="6" t="s">
        <v>73</v>
      </c>
      <c r="BL294" s="6" t="s">
        <v>73</v>
      </c>
      <c r="BM294" s="8"/>
      <c r="BN294" s="8"/>
      <c r="BO294" s="6" t="s">
        <v>73</v>
      </c>
      <c r="BP294" s="6" t="s">
        <v>73</v>
      </c>
    </row>
    <row r="295" spans="1:68" ht="75" x14ac:dyDescent="0.25">
      <c r="A295" s="5" t="s">
        <v>892</v>
      </c>
      <c r="B295" s="5" t="s">
        <v>69</v>
      </c>
      <c r="C295" s="6" t="s">
        <v>70</v>
      </c>
      <c r="D295" s="5" t="s">
        <v>113</v>
      </c>
      <c r="E295" s="5" t="s">
        <v>114</v>
      </c>
      <c r="F295" s="5" t="s">
        <v>276</v>
      </c>
      <c r="G295" s="7">
        <v>2</v>
      </c>
      <c r="H295" s="6" t="s">
        <v>991</v>
      </c>
      <c r="I295" s="7">
        <v>3</v>
      </c>
      <c r="J295" s="5" t="s">
        <v>996</v>
      </c>
      <c r="K295" s="6" t="s">
        <v>997</v>
      </c>
      <c r="L295" s="5" t="s">
        <v>119</v>
      </c>
      <c r="M295" s="9">
        <v>2</v>
      </c>
      <c r="N295" s="9">
        <v>2</v>
      </c>
      <c r="O295" s="6" t="s">
        <v>894</v>
      </c>
      <c r="P295" s="10">
        <v>45078</v>
      </c>
      <c r="Q295" s="10">
        <v>45291</v>
      </c>
      <c r="R295" s="9">
        <f t="shared" si="8"/>
        <v>0</v>
      </c>
      <c r="S295" s="9">
        <v>50</v>
      </c>
      <c r="T295" s="5" t="s">
        <v>73</v>
      </c>
      <c r="U295" s="8"/>
      <c r="V295" s="8"/>
      <c r="W295" s="6" t="s">
        <v>73</v>
      </c>
      <c r="X295" s="6" t="s">
        <v>73</v>
      </c>
      <c r="Y295" s="8"/>
      <c r="Z295" s="8"/>
      <c r="AA295" s="6" t="s">
        <v>73</v>
      </c>
      <c r="AB295" s="6" t="s">
        <v>73</v>
      </c>
      <c r="AC295" s="8"/>
      <c r="AD295" s="8"/>
      <c r="AE295" s="6" t="s">
        <v>73</v>
      </c>
      <c r="AF295" s="6" t="s">
        <v>73</v>
      </c>
      <c r="AG295" s="8"/>
      <c r="AH295" s="8"/>
      <c r="AI295" s="6"/>
      <c r="AJ295" s="6"/>
      <c r="AK295" s="8"/>
      <c r="AL295" s="8"/>
      <c r="AM295" s="6"/>
      <c r="AN295" s="6"/>
      <c r="AO295" s="8"/>
      <c r="AP295" s="8"/>
      <c r="AQ295" s="6"/>
      <c r="AR295" s="6"/>
      <c r="AS295" s="9">
        <v>1</v>
      </c>
      <c r="AT295" s="9"/>
      <c r="AU295" s="6"/>
      <c r="AV295" s="6"/>
      <c r="AW295" s="8"/>
      <c r="AX295" s="8"/>
      <c r="AY295" s="6"/>
      <c r="AZ295" s="6"/>
      <c r="BA295" s="8"/>
      <c r="BB295" s="8"/>
      <c r="BC295" s="6" t="s">
        <v>73</v>
      </c>
      <c r="BD295" s="6" t="s">
        <v>73</v>
      </c>
      <c r="BE295" s="8"/>
      <c r="BF295" s="8"/>
      <c r="BG295" s="6" t="s">
        <v>73</v>
      </c>
      <c r="BH295" s="6" t="s">
        <v>73</v>
      </c>
      <c r="BI295" s="8"/>
      <c r="BJ295" s="8"/>
      <c r="BK295" s="6" t="s">
        <v>73</v>
      </c>
      <c r="BL295" s="6" t="s">
        <v>73</v>
      </c>
      <c r="BM295" s="9">
        <v>1</v>
      </c>
      <c r="BN295" s="8"/>
      <c r="BO295" s="6" t="s">
        <v>73</v>
      </c>
      <c r="BP295" s="6" t="s">
        <v>73</v>
      </c>
    </row>
    <row r="296" spans="1:68" ht="75" x14ac:dyDescent="0.25">
      <c r="A296" s="5" t="s">
        <v>892</v>
      </c>
      <c r="B296" s="5" t="s">
        <v>69</v>
      </c>
      <c r="C296" s="6" t="s">
        <v>70</v>
      </c>
      <c r="D296" s="5" t="s">
        <v>113</v>
      </c>
      <c r="E296" s="5" t="s">
        <v>114</v>
      </c>
      <c r="F296" s="5" t="s">
        <v>276</v>
      </c>
      <c r="G296" s="7">
        <v>3</v>
      </c>
      <c r="H296" s="6" t="s">
        <v>998</v>
      </c>
      <c r="I296" s="7">
        <v>1</v>
      </c>
      <c r="J296" s="5" t="s">
        <v>999</v>
      </c>
      <c r="K296" s="6" t="s">
        <v>1000</v>
      </c>
      <c r="L296" s="5" t="s">
        <v>119</v>
      </c>
      <c r="M296" s="9">
        <v>1</v>
      </c>
      <c r="N296" s="9">
        <v>1</v>
      </c>
      <c r="O296" s="6" t="s">
        <v>894</v>
      </c>
      <c r="P296" s="10">
        <v>44958</v>
      </c>
      <c r="Q296" s="10">
        <v>45016</v>
      </c>
      <c r="R296" s="9">
        <f t="shared" si="8"/>
        <v>1</v>
      </c>
      <c r="S296" s="9">
        <v>100</v>
      </c>
      <c r="T296" s="5" t="s">
        <v>73</v>
      </c>
      <c r="U296" s="8"/>
      <c r="V296" s="8"/>
      <c r="W296" s="6" t="s">
        <v>73</v>
      </c>
      <c r="X296" s="6" t="s">
        <v>73</v>
      </c>
      <c r="Y296" s="9">
        <v>0</v>
      </c>
      <c r="Z296" s="8"/>
      <c r="AA296" s="6" t="s">
        <v>73</v>
      </c>
      <c r="AB296" s="6" t="s">
        <v>73</v>
      </c>
      <c r="AC296" s="9">
        <v>1</v>
      </c>
      <c r="AD296" s="9">
        <v>1</v>
      </c>
      <c r="AE296" s="6" t="s">
        <v>1001</v>
      </c>
      <c r="AF296" s="6" t="s">
        <v>1002</v>
      </c>
      <c r="AG296" s="8"/>
      <c r="AH296" s="8"/>
      <c r="AI296" s="6"/>
      <c r="AJ296" s="6"/>
      <c r="AK296" s="8"/>
      <c r="AL296" s="8"/>
      <c r="AM296" s="6"/>
      <c r="AN296" s="6"/>
      <c r="AO296" s="8"/>
      <c r="AP296" s="8"/>
      <c r="AQ296" s="6"/>
      <c r="AR296" s="6"/>
      <c r="AS296" s="8"/>
      <c r="AT296" s="8"/>
      <c r="AU296" s="6"/>
      <c r="AV296" s="6"/>
      <c r="AW296" s="8"/>
      <c r="AX296" s="8"/>
      <c r="AY296" s="6"/>
      <c r="AZ296" s="6"/>
      <c r="BA296" s="8"/>
      <c r="BB296" s="8"/>
      <c r="BC296" s="6" t="s">
        <v>73</v>
      </c>
      <c r="BD296" s="6" t="s">
        <v>73</v>
      </c>
      <c r="BE296" s="8"/>
      <c r="BF296" s="8"/>
      <c r="BG296" s="6" t="s">
        <v>73</v>
      </c>
      <c r="BH296" s="6" t="s">
        <v>73</v>
      </c>
      <c r="BI296" s="8"/>
      <c r="BJ296" s="8"/>
      <c r="BK296" s="6" t="s">
        <v>73</v>
      </c>
      <c r="BL296" s="6" t="s">
        <v>73</v>
      </c>
      <c r="BM296" s="8"/>
      <c r="BN296" s="8"/>
      <c r="BO296" s="6" t="s">
        <v>73</v>
      </c>
      <c r="BP296" s="6" t="s">
        <v>73</v>
      </c>
    </row>
    <row r="297" spans="1:68" ht="75" x14ac:dyDescent="0.25">
      <c r="A297" s="5" t="s">
        <v>892</v>
      </c>
      <c r="B297" s="5" t="s">
        <v>69</v>
      </c>
      <c r="C297" s="6" t="s">
        <v>70</v>
      </c>
      <c r="D297" s="5" t="s">
        <v>113</v>
      </c>
      <c r="E297" s="5" t="s">
        <v>114</v>
      </c>
      <c r="F297" s="5" t="s">
        <v>276</v>
      </c>
      <c r="G297" s="7">
        <v>3</v>
      </c>
      <c r="H297" s="6" t="s">
        <v>998</v>
      </c>
      <c r="I297" s="7">
        <v>2</v>
      </c>
      <c r="J297" s="5" t="s">
        <v>1003</v>
      </c>
      <c r="K297" s="6" t="s">
        <v>1004</v>
      </c>
      <c r="L297" s="5" t="s">
        <v>119</v>
      </c>
      <c r="M297" s="9">
        <v>1</v>
      </c>
      <c r="N297" s="9">
        <v>1</v>
      </c>
      <c r="O297" s="6" t="s">
        <v>894</v>
      </c>
      <c r="P297" s="10">
        <v>45139</v>
      </c>
      <c r="Q297" s="10">
        <v>45230</v>
      </c>
      <c r="R297" s="9">
        <f t="shared" si="8"/>
        <v>0</v>
      </c>
      <c r="S297" s="9">
        <v>0</v>
      </c>
      <c r="T297" s="5" t="s">
        <v>73</v>
      </c>
      <c r="U297" s="8"/>
      <c r="V297" s="8"/>
      <c r="W297" s="6" t="s">
        <v>73</v>
      </c>
      <c r="X297" s="6" t="s">
        <v>73</v>
      </c>
      <c r="Y297" s="8"/>
      <c r="Z297" s="8"/>
      <c r="AA297" s="6" t="s">
        <v>73</v>
      </c>
      <c r="AB297" s="6" t="s">
        <v>73</v>
      </c>
      <c r="AC297" s="8"/>
      <c r="AD297" s="8"/>
      <c r="AE297" s="6" t="s">
        <v>73</v>
      </c>
      <c r="AF297" s="6" t="s">
        <v>73</v>
      </c>
      <c r="AG297" s="8"/>
      <c r="AH297" s="8"/>
      <c r="AI297" s="6"/>
      <c r="AJ297" s="6"/>
      <c r="AK297" s="8"/>
      <c r="AL297" s="8"/>
      <c r="AM297" s="6"/>
      <c r="AN297" s="6"/>
      <c r="AO297" s="8"/>
      <c r="AP297" s="8"/>
      <c r="AQ297" s="6"/>
      <c r="AR297" s="6"/>
      <c r="AS297" s="8"/>
      <c r="AT297" s="8"/>
      <c r="AU297" s="6"/>
      <c r="AV297" s="6"/>
      <c r="AW297" s="8"/>
      <c r="AX297" s="8"/>
      <c r="AY297" s="6"/>
      <c r="AZ297" s="6"/>
      <c r="BA297" s="8"/>
      <c r="BB297" s="8"/>
      <c r="BC297" s="6" t="s">
        <v>73</v>
      </c>
      <c r="BD297" s="6" t="s">
        <v>73</v>
      </c>
      <c r="BE297" s="9">
        <v>1</v>
      </c>
      <c r="BF297" s="8"/>
      <c r="BG297" s="6" t="s">
        <v>73</v>
      </c>
      <c r="BH297" s="6" t="s">
        <v>73</v>
      </c>
      <c r="BI297" s="8"/>
      <c r="BJ297" s="8"/>
      <c r="BK297" s="6" t="s">
        <v>73</v>
      </c>
      <c r="BL297" s="6" t="s">
        <v>73</v>
      </c>
      <c r="BM297" s="8"/>
      <c r="BN297" s="8"/>
      <c r="BO297" s="6" t="s">
        <v>73</v>
      </c>
      <c r="BP297" s="6" t="s">
        <v>73</v>
      </c>
    </row>
    <row r="298" spans="1:68" ht="75" x14ac:dyDescent="0.25">
      <c r="A298" s="5" t="s">
        <v>892</v>
      </c>
      <c r="B298" s="5" t="s">
        <v>69</v>
      </c>
      <c r="C298" s="6" t="s">
        <v>70</v>
      </c>
      <c r="D298" s="5" t="s">
        <v>113</v>
      </c>
      <c r="E298" s="5" t="s">
        <v>114</v>
      </c>
      <c r="F298" s="5" t="s">
        <v>1005</v>
      </c>
      <c r="G298" s="7">
        <v>4</v>
      </c>
      <c r="H298" s="6" t="s">
        <v>1006</v>
      </c>
      <c r="I298" s="7">
        <v>1</v>
      </c>
      <c r="J298" s="5" t="s">
        <v>1007</v>
      </c>
      <c r="K298" s="6" t="s">
        <v>1008</v>
      </c>
      <c r="L298" s="5" t="s">
        <v>119</v>
      </c>
      <c r="M298" s="9">
        <v>1</v>
      </c>
      <c r="N298" s="9">
        <v>1</v>
      </c>
      <c r="O298" s="6" t="s">
        <v>894</v>
      </c>
      <c r="P298" s="10">
        <v>44958</v>
      </c>
      <c r="Q298" s="10">
        <v>44985</v>
      </c>
      <c r="R298" s="9">
        <f t="shared" si="8"/>
        <v>1</v>
      </c>
      <c r="S298" s="9">
        <v>100</v>
      </c>
      <c r="T298" s="5" t="s">
        <v>73</v>
      </c>
      <c r="U298" s="8"/>
      <c r="V298" s="8"/>
      <c r="W298" s="6" t="s">
        <v>73</v>
      </c>
      <c r="X298" s="6" t="s">
        <v>73</v>
      </c>
      <c r="Y298" s="9">
        <v>1</v>
      </c>
      <c r="Z298" s="9">
        <v>1</v>
      </c>
      <c r="AA298" s="6" t="s">
        <v>1009</v>
      </c>
      <c r="AB298" s="6" t="s">
        <v>1010</v>
      </c>
      <c r="AC298" s="8"/>
      <c r="AD298" s="8"/>
      <c r="AE298" s="6" t="s">
        <v>73</v>
      </c>
      <c r="AF298" s="6" t="s">
        <v>73</v>
      </c>
      <c r="AG298" s="8"/>
      <c r="AH298" s="8"/>
      <c r="AI298" s="6"/>
      <c r="AJ298" s="6"/>
      <c r="AK298" s="8"/>
      <c r="AL298" s="8"/>
      <c r="AM298" s="6"/>
      <c r="AN298" s="6"/>
      <c r="AO298" s="8"/>
      <c r="AP298" s="8"/>
      <c r="AQ298" s="6"/>
      <c r="AR298" s="6"/>
      <c r="AS298" s="8"/>
      <c r="AT298" s="8"/>
      <c r="AU298" s="6"/>
      <c r="AV298" s="6"/>
      <c r="AW298" s="8"/>
      <c r="AX298" s="8"/>
      <c r="AY298" s="6"/>
      <c r="AZ298" s="6"/>
      <c r="BA298" s="8"/>
      <c r="BB298" s="8"/>
      <c r="BC298" s="6" t="s">
        <v>73</v>
      </c>
      <c r="BD298" s="6" t="s">
        <v>73</v>
      </c>
      <c r="BE298" s="8"/>
      <c r="BF298" s="8"/>
      <c r="BG298" s="6" t="s">
        <v>73</v>
      </c>
      <c r="BH298" s="6" t="s">
        <v>73</v>
      </c>
      <c r="BI298" s="8"/>
      <c r="BJ298" s="8"/>
      <c r="BK298" s="6" t="s">
        <v>73</v>
      </c>
      <c r="BL298" s="6" t="s">
        <v>73</v>
      </c>
      <c r="BM298" s="8"/>
      <c r="BN298" s="8"/>
      <c r="BO298" s="6" t="s">
        <v>73</v>
      </c>
      <c r="BP298" s="6" t="s">
        <v>73</v>
      </c>
    </row>
    <row r="299" spans="1:68" ht="75" x14ac:dyDescent="0.25">
      <c r="A299" s="5" t="s">
        <v>892</v>
      </c>
      <c r="B299" s="5" t="s">
        <v>69</v>
      </c>
      <c r="C299" s="6" t="s">
        <v>70</v>
      </c>
      <c r="D299" s="5" t="s">
        <v>113</v>
      </c>
      <c r="E299" s="5" t="s">
        <v>114</v>
      </c>
      <c r="F299" s="5" t="s">
        <v>1005</v>
      </c>
      <c r="G299" s="7">
        <v>4</v>
      </c>
      <c r="H299" s="6" t="s">
        <v>1006</v>
      </c>
      <c r="I299" s="7">
        <v>2</v>
      </c>
      <c r="J299" s="5" t="s">
        <v>1011</v>
      </c>
      <c r="K299" s="6" t="s">
        <v>1012</v>
      </c>
      <c r="L299" s="5" t="s">
        <v>119</v>
      </c>
      <c r="M299" s="9">
        <v>3</v>
      </c>
      <c r="N299" s="9">
        <v>3</v>
      </c>
      <c r="O299" s="6" t="s">
        <v>894</v>
      </c>
      <c r="P299" s="10">
        <v>44986</v>
      </c>
      <c r="Q299" s="10">
        <v>45291</v>
      </c>
      <c r="R299" s="9">
        <f t="shared" si="8"/>
        <v>0</v>
      </c>
      <c r="S299" s="9">
        <v>66.67</v>
      </c>
      <c r="T299" s="5" t="s">
        <v>73</v>
      </c>
      <c r="U299" s="8"/>
      <c r="V299" s="8"/>
      <c r="W299" s="6" t="s">
        <v>73</v>
      </c>
      <c r="X299" s="6" t="s">
        <v>73</v>
      </c>
      <c r="Y299" s="8"/>
      <c r="Z299" s="8"/>
      <c r="AA299" s="6" t="s">
        <v>73</v>
      </c>
      <c r="AB299" s="6" t="s">
        <v>73</v>
      </c>
      <c r="AC299" s="8"/>
      <c r="AD299" s="8"/>
      <c r="AE299" s="6" t="s">
        <v>73</v>
      </c>
      <c r="AF299" s="6" t="s">
        <v>73</v>
      </c>
      <c r="AG299" s="9">
        <v>1</v>
      </c>
      <c r="AH299" s="9"/>
      <c r="AI299" s="6"/>
      <c r="AJ299" s="6"/>
      <c r="AK299" s="8"/>
      <c r="AL299" s="8"/>
      <c r="AM299" s="6"/>
      <c r="AN299" s="6"/>
      <c r="AO299" s="8"/>
      <c r="AP299" s="8"/>
      <c r="AQ299" s="6"/>
      <c r="AR299" s="6"/>
      <c r="AS299" s="8"/>
      <c r="AT299" s="8"/>
      <c r="AU299" s="6"/>
      <c r="AV299" s="6"/>
      <c r="AW299" s="9">
        <v>1</v>
      </c>
      <c r="AX299" s="9"/>
      <c r="AY299" s="6"/>
      <c r="AZ299" s="6"/>
      <c r="BA299" s="8"/>
      <c r="BB299" s="8"/>
      <c r="BC299" s="6" t="s">
        <v>73</v>
      </c>
      <c r="BD299" s="6" t="s">
        <v>73</v>
      </c>
      <c r="BE299" s="8"/>
      <c r="BF299" s="8"/>
      <c r="BG299" s="6" t="s">
        <v>73</v>
      </c>
      <c r="BH299" s="6" t="s">
        <v>73</v>
      </c>
      <c r="BI299" s="8"/>
      <c r="BJ299" s="8"/>
      <c r="BK299" s="6" t="s">
        <v>73</v>
      </c>
      <c r="BL299" s="6" t="s">
        <v>73</v>
      </c>
      <c r="BM299" s="9">
        <v>1</v>
      </c>
      <c r="BN299" s="8"/>
      <c r="BO299" s="6" t="s">
        <v>73</v>
      </c>
      <c r="BP299" s="6" t="s">
        <v>73</v>
      </c>
    </row>
    <row r="300" spans="1:68" ht="75" x14ac:dyDescent="0.25">
      <c r="A300" s="5" t="s">
        <v>892</v>
      </c>
      <c r="B300" s="5" t="s">
        <v>69</v>
      </c>
      <c r="C300" s="6" t="s">
        <v>70</v>
      </c>
      <c r="D300" s="5" t="s">
        <v>113</v>
      </c>
      <c r="E300" s="5" t="s">
        <v>114</v>
      </c>
      <c r="F300" s="5" t="s">
        <v>1005</v>
      </c>
      <c r="G300" s="7">
        <v>5</v>
      </c>
      <c r="H300" s="6" t="s">
        <v>1013</v>
      </c>
      <c r="I300" s="7">
        <v>1</v>
      </c>
      <c r="J300" s="5" t="s">
        <v>1014</v>
      </c>
      <c r="K300" s="6" t="s">
        <v>1015</v>
      </c>
      <c r="L300" s="5" t="s">
        <v>119</v>
      </c>
      <c r="M300" s="9">
        <v>1</v>
      </c>
      <c r="N300" s="9">
        <v>1</v>
      </c>
      <c r="O300" s="6" t="s">
        <v>894</v>
      </c>
      <c r="P300" s="10">
        <v>44986</v>
      </c>
      <c r="Q300" s="10">
        <v>45046</v>
      </c>
      <c r="R300" s="9">
        <f t="shared" si="8"/>
        <v>0</v>
      </c>
      <c r="S300" s="9">
        <v>100</v>
      </c>
      <c r="T300" s="5" t="s">
        <v>73</v>
      </c>
      <c r="U300" s="8"/>
      <c r="V300" s="8"/>
      <c r="W300" s="6" t="s">
        <v>73</v>
      </c>
      <c r="X300" s="6" t="s">
        <v>73</v>
      </c>
      <c r="Y300" s="8"/>
      <c r="Z300" s="8"/>
      <c r="AA300" s="6" t="s">
        <v>73</v>
      </c>
      <c r="AB300" s="6" t="s">
        <v>73</v>
      </c>
      <c r="AC300" s="9">
        <v>0</v>
      </c>
      <c r="AD300" s="8"/>
      <c r="AE300" s="6" t="s">
        <v>73</v>
      </c>
      <c r="AF300" s="6" t="s">
        <v>73</v>
      </c>
      <c r="AG300" s="9">
        <v>1</v>
      </c>
      <c r="AH300" s="9"/>
      <c r="AI300" s="6"/>
      <c r="AJ300" s="6"/>
      <c r="AK300" s="8"/>
      <c r="AL300" s="8"/>
      <c r="AM300" s="6"/>
      <c r="AN300" s="6"/>
      <c r="AO300" s="8"/>
      <c r="AP300" s="8"/>
      <c r="AQ300" s="6"/>
      <c r="AR300" s="6"/>
      <c r="AS300" s="8"/>
      <c r="AT300" s="8"/>
      <c r="AU300" s="6"/>
      <c r="AV300" s="6"/>
      <c r="AW300" s="8"/>
      <c r="AX300" s="8"/>
      <c r="AY300" s="6"/>
      <c r="AZ300" s="6"/>
      <c r="BA300" s="8"/>
      <c r="BB300" s="8"/>
      <c r="BC300" s="6" t="s">
        <v>73</v>
      </c>
      <c r="BD300" s="6" t="s">
        <v>73</v>
      </c>
      <c r="BE300" s="8"/>
      <c r="BF300" s="8"/>
      <c r="BG300" s="6" t="s">
        <v>73</v>
      </c>
      <c r="BH300" s="6" t="s">
        <v>73</v>
      </c>
      <c r="BI300" s="8"/>
      <c r="BJ300" s="8"/>
      <c r="BK300" s="6" t="s">
        <v>73</v>
      </c>
      <c r="BL300" s="6" t="s">
        <v>73</v>
      </c>
      <c r="BM300" s="8"/>
      <c r="BN300" s="8"/>
      <c r="BO300" s="6" t="s">
        <v>73</v>
      </c>
      <c r="BP300" s="6" t="s">
        <v>73</v>
      </c>
    </row>
    <row r="301" spans="1:68" ht="75" x14ac:dyDescent="0.25">
      <c r="A301" s="5" t="s">
        <v>892</v>
      </c>
      <c r="B301" s="5" t="s">
        <v>69</v>
      </c>
      <c r="C301" s="6" t="s">
        <v>70</v>
      </c>
      <c r="D301" s="5" t="s">
        <v>113</v>
      </c>
      <c r="E301" s="5" t="s">
        <v>114</v>
      </c>
      <c r="F301" s="5" t="s">
        <v>1005</v>
      </c>
      <c r="G301" s="7">
        <v>5</v>
      </c>
      <c r="H301" s="6" t="s">
        <v>1013</v>
      </c>
      <c r="I301" s="7">
        <v>2</v>
      </c>
      <c r="J301" s="5" t="s">
        <v>1016</v>
      </c>
      <c r="K301" s="6" t="s">
        <v>1015</v>
      </c>
      <c r="L301" s="5" t="s">
        <v>119</v>
      </c>
      <c r="M301" s="9">
        <v>1</v>
      </c>
      <c r="N301" s="9">
        <v>1</v>
      </c>
      <c r="O301" s="6" t="s">
        <v>894</v>
      </c>
      <c r="P301" s="10">
        <v>45231</v>
      </c>
      <c r="Q301" s="10">
        <v>45291</v>
      </c>
      <c r="R301" s="9">
        <f t="shared" si="8"/>
        <v>0</v>
      </c>
      <c r="S301" s="9">
        <v>0</v>
      </c>
      <c r="T301" s="5" t="s">
        <v>73</v>
      </c>
      <c r="U301" s="8"/>
      <c r="V301" s="8"/>
      <c r="W301" s="6" t="s">
        <v>73</v>
      </c>
      <c r="X301" s="6" t="s">
        <v>73</v>
      </c>
      <c r="Y301" s="8"/>
      <c r="Z301" s="8"/>
      <c r="AA301" s="6" t="s">
        <v>73</v>
      </c>
      <c r="AB301" s="6" t="s">
        <v>73</v>
      </c>
      <c r="AC301" s="8"/>
      <c r="AD301" s="8"/>
      <c r="AE301" s="6" t="s">
        <v>73</v>
      </c>
      <c r="AF301" s="6" t="s">
        <v>73</v>
      </c>
      <c r="AG301" s="8"/>
      <c r="AH301" s="8"/>
      <c r="AI301" s="6"/>
      <c r="AJ301" s="6"/>
      <c r="AK301" s="8"/>
      <c r="AL301" s="8"/>
      <c r="AM301" s="6"/>
      <c r="AN301" s="6"/>
      <c r="AO301" s="8"/>
      <c r="AP301" s="8"/>
      <c r="AQ301" s="6"/>
      <c r="AR301" s="6"/>
      <c r="AS301" s="8"/>
      <c r="AT301" s="8"/>
      <c r="AU301" s="6"/>
      <c r="AV301" s="6"/>
      <c r="AW301" s="8"/>
      <c r="AX301" s="8"/>
      <c r="AY301" s="6"/>
      <c r="AZ301" s="6"/>
      <c r="BA301" s="8"/>
      <c r="BB301" s="8"/>
      <c r="BC301" s="6" t="s">
        <v>73</v>
      </c>
      <c r="BD301" s="6" t="s">
        <v>73</v>
      </c>
      <c r="BE301" s="8"/>
      <c r="BF301" s="8"/>
      <c r="BG301" s="6" t="s">
        <v>73</v>
      </c>
      <c r="BH301" s="6" t="s">
        <v>73</v>
      </c>
      <c r="BI301" s="9">
        <v>1</v>
      </c>
      <c r="BJ301" s="8"/>
      <c r="BK301" s="6" t="s">
        <v>73</v>
      </c>
      <c r="BL301" s="6" t="s">
        <v>73</v>
      </c>
      <c r="BM301" s="8"/>
      <c r="BN301" s="8"/>
      <c r="BO301" s="6" t="s">
        <v>73</v>
      </c>
      <c r="BP301" s="6" t="s">
        <v>73</v>
      </c>
    </row>
    <row r="302" spans="1:68" ht="105" x14ac:dyDescent="0.25">
      <c r="A302" s="5" t="s">
        <v>1017</v>
      </c>
      <c r="B302" s="5" t="s">
        <v>69</v>
      </c>
      <c r="C302" s="6" t="s">
        <v>70</v>
      </c>
      <c r="D302" s="5" t="s">
        <v>113</v>
      </c>
      <c r="E302" s="5" t="s">
        <v>114</v>
      </c>
      <c r="F302" s="5" t="s">
        <v>73</v>
      </c>
      <c r="G302" s="7">
        <v>1</v>
      </c>
      <c r="H302" s="6" t="s">
        <v>1018</v>
      </c>
      <c r="I302" s="7">
        <v>1</v>
      </c>
      <c r="J302" s="5" t="s">
        <v>1019</v>
      </c>
      <c r="K302" s="6" t="s">
        <v>1020</v>
      </c>
      <c r="L302" s="5" t="s">
        <v>119</v>
      </c>
      <c r="M302" s="9">
        <v>1</v>
      </c>
      <c r="N302" s="9">
        <v>1</v>
      </c>
      <c r="O302" s="6" t="s">
        <v>1021</v>
      </c>
      <c r="P302" s="10">
        <v>44973</v>
      </c>
      <c r="Q302" s="10">
        <v>45077</v>
      </c>
      <c r="R302" s="9">
        <f t="shared" si="8"/>
        <v>0</v>
      </c>
      <c r="S302" s="9">
        <v>0</v>
      </c>
      <c r="T302" s="5" t="s">
        <v>73</v>
      </c>
      <c r="U302" s="8"/>
      <c r="V302" s="8"/>
      <c r="W302" s="6" t="s">
        <v>73</v>
      </c>
      <c r="X302" s="6" t="s">
        <v>73</v>
      </c>
      <c r="Y302" s="8"/>
      <c r="Z302" s="8"/>
      <c r="AA302" s="6" t="s">
        <v>73</v>
      </c>
      <c r="AB302" s="6" t="s">
        <v>73</v>
      </c>
      <c r="AC302" s="8"/>
      <c r="AD302" s="8"/>
      <c r="AE302" s="6" t="s">
        <v>73</v>
      </c>
      <c r="AF302" s="6" t="s">
        <v>73</v>
      </c>
      <c r="AG302" s="8"/>
      <c r="AH302" s="8"/>
      <c r="AI302" s="6"/>
      <c r="AJ302" s="6"/>
      <c r="AK302" s="9">
        <v>1</v>
      </c>
      <c r="AL302" s="9"/>
      <c r="AM302" s="6"/>
      <c r="AN302" s="6"/>
      <c r="AO302" s="8"/>
      <c r="AP302" s="8"/>
      <c r="AQ302" s="6"/>
      <c r="AR302" s="6"/>
      <c r="AS302" s="8"/>
      <c r="AT302" s="8"/>
      <c r="AU302" s="6"/>
      <c r="AV302" s="6"/>
      <c r="AW302" s="8"/>
      <c r="AX302" s="8"/>
      <c r="AY302" s="6"/>
      <c r="AZ302" s="6"/>
      <c r="BA302" s="8"/>
      <c r="BB302" s="8"/>
      <c r="BC302" s="6" t="s">
        <v>73</v>
      </c>
      <c r="BD302" s="6" t="s">
        <v>73</v>
      </c>
      <c r="BE302" s="8"/>
      <c r="BF302" s="8"/>
      <c r="BG302" s="6" t="s">
        <v>73</v>
      </c>
      <c r="BH302" s="6" t="s">
        <v>73</v>
      </c>
      <c r="BI302" s="8"/>
      <c r="BJ302" s="8"/>
      <c r="BK302" s="6" t="s">
        <v>73</v>
      </c>
      <c r="BL302" s="6" t="s">
        <v>73</v>
      </c>
      <c r="BM302" s="8"/>
      <c r="BN302" s="8"/>
      <c r="BO302" s="6" t="s">
        <v>73</v>
      </c>
      <c r="BP302" s="6" t="s">
        <v>73</v>
      </c>
    </row>
    <row r="303" spans="1:68" ht="75" x14ac:dyDescent="0.25">
      <c r="A303" s="5" t="s">
        <v>1017</v>
      </c>
      <c r="B303" s="5" t="s">
        <v>69</v>
      </c>
      <c r="C303" s="6" t="s">
        <v>73</v>
      </c>
      <c r="D303" s="5" t="s">
        <v>261</v>
      </c>
      <c r="E303" s="5" t="s">
        <v>114</v>
      </c>
      <c r="F303" s="5" t="s">
        <v>73</v>
      </c>
      <c r="G303" s="7">
        <v>1</v>
      </c>
      <c r="H303" s="6" t="s">
        <v>1018</v>
      </c>
      <c r="I303" s="7">
        <v>2</v>
      </c>
      <c r="J303" s="5" t="s">
        <v>1022</v>
      </c>
      <c r="K303" s="6" t="s">
        <v>1023</v>
      </c>
      <c r="L303" s="5" t="s">
        <v>261</v>
      </c>
      <c r="M303" s="8"/>
      <c r="N303" s="9">
        <v>8</v>
      </c>
      <c r="O303" s="6" t="s">
        <v>1024</v>
      </c>
      <c r="P303" s="10">
        <v>44958</v>
      </c>
      <c r="Q303" s="10">
        <v>45076</v>
      </c>
      <c r="R303" s="9">
        <f t="shared" si="8"/>
        <v>2</v>
      </c>
      <c r="S303" s="9">
        <v>112.5</v>
      </c>
      <c r="T303" s="5" t="s">
        <v>73</v>
      </c>
      <c r="U303" s="8"/>
      <c r="V303" s="8"/>
      <c r="W303" s="6" t="s">
        <v>73</v>
      </c>
      <c r="X303" s="6" t="s">
        <v>73</v>
      </c>
      <c r="Y303" s="8"/>
      <c r="Z303" s="8"/>
      <c r="AA303" s="6" t="s">
        <v>73</v>
      </c>
      <c r="AB303" s="6" t="s">
        <v>73</v>
      </c>
      <c r="AC303" s="9">
        <v>2</v>
      </c>
      <c r="AD303" s="9">
        <v>2</v>
      </c>
      <c r="AE303" s="6" t="s">
        <v>1025</v>
      </c>
      <c r="AF303" s="6" t="s">
        <v>1026</v>
      </c>
      <c r="AG303" s="9">
        <v>3</v>
      </c>
      <c r="AH303" s="9"/>
      <c r="AI303" s="6"/>
      <c r="AJ303" s="6"/>
      <c r="AK303" s="9">
        <v>3</v>
      </c>
      <c r="AL303" s="9"/>
      <c r="AM303" s="6"/>
      <c r="AN303" s="6"/>
      <c r="AO303" s="8"/>
      <c r="AP303" s="8"/>
      <c r="AQ303" s="6"/>
      <c r="AR303" s="6"/>
      <c r="AS303" s="8"/>
      <c r="AT303" s="8"/>
      <c r="AU303" s="6"/>
      <c r="AV303" s="6"/>
      <c r="AW303" s="8"/>
      <c r="AX303" s="8"/>
      <c r="AY303" s="6"/>
      <c r="AZ303" s="6"/>
      <c r="BA303" s="8"/>
      <c r="BB303" s="8"/>
      <c r="BC303" s="6" t="s">
        <v>73</v>
      </c>
      <c r="BD303" s="6" t="s">
        <v>73</v>
      </c>
      <c r="BE303" s="8"/>
      <c r="BF303" s="8"/>
      <c r="BG303" s="6" t="s">
        <v>73</v>
      </c>
      <c r="BH303" s="6" t="s">
        <v>73</v>
      </c>
      <c r="BI303" s="8"/>
      <c r="BJ303" s="8"/>
      <c r="BK303" s="6" t="s">
        <v>73</v>
      </c>
      <c r="BL303" s="6" t="s">
        <v>73</v>
      </c>
      <c r="BM303" s="8"/>
      <c r="BN303" s="8"/>
      <c r="BO303" s="6" t="s">
        <v>73</v>
      </c>
      <c r="BP303" s="6" t="s">
        <v>73</v>
      </c>
    </row>
    <row r="304" spans="1:68" ht="210" x14ac:dyDescent="0.25">
      <c r="A304" s="5" t="s">
        <v>1017</v>
      </c>
      <c r="B304" s="5" t="s">
        <v>69</v>
      </c>
      <c r="C304" s="6" t="s">
        <v>73</v>
      </c>
      <c r="D304" s="5" t="s">
        <v>261</v>
      </c>
      <c r="E304" s="5" t="s">
        <v>114</v>
      </c>
      <c r="F304" s="5" t="s">
        <v>73</v>
      </c>
      <c r="G304" s="7">
        <v>1</v>
      </c>
      <c r="H304" s="6" t="s">
        <v>1018</v>
      </c>
      <c r="I304" s="7">
        <v>3</v>
      </c>
      <c r="J304" s="5" t="s">
        <v>1027</v>
      </c>
      <c r="K304" s="6" t="s">
        <v>1028</v>
      </c>
      <c r="L304" s="5" t="s">
        <v>261</v>
      </c>
      <c r="M304" s="8"/>
      <c r="N304" s="9">
        <v>5</v>
      </c>
      <c r="O304" s="6" t="s">
        <v>1024</v>
      </c>
      <c r="P304" s="10">
        <v>45047</v>
      </c>
      <c r="Q304" s="10">
        <v>45137</v>
      </c>
      <c r="R304" s="9">
        <f t="shared" si="8"/>
        <v>0</v>
      </c>
      <c r="S304" s="9">
        <v>100</v>
      </c>
      <c r="T304" s="5" t="s">
        <v>73</v>
      </c>
      <c r="U304" s="8"/>
      <c r="V304" s="8"/>
      <c r="W304" s="6" t="s">
        <v>73</v>
      </c>
      <c r="X304" s="6" t="s">
        <v>73</v>
      </c>
      <c r="Y304" s="8"/>
      <c r="Z304" s="8"/>
      <c r="AA304" s="6" t="s">
        <v>73</v>
      </c>
      <c r="AB304" s="6" t="s">
        <v>73</v>
      </c>
      <c r="AC304" s="8"/>
      <c r="AD304" s="8"/>
      <c r="AE304" s="6" t="s">
        <v>73</v>
      </c>
      <c r="AF304" s="6" t="s">
        <v>73</v>
      </c>
      <c r="AG304" s="8"/>
      <c r="AH304" s="8"/>
      <c r="AI304" s="6"/>
      <c r="AJ304" s="6"/>
      <c r="AK304" s="8"/>
      <c r="AL304" s="8"/>
      <c r="AM304" s="6"/>
      <c r="AN304" s="6"/>
      <c r="AO304" s="8"/>
      <c r="AP304" s="8"/>
      <c r="AQ304" s="6"/>
      <c r="AR304" s="6"/>
      <c r="AS304" s="9">
        <v>5</v>
      </c>
      <c r="AT304" s="9"/>
      <c r="AU304" s="6"/>
      <c r="AV304" s="6"/>
      <c r="AW304" s="8"/>
      <c r="AX304" s="8"/>
      <c r="AY304" s="6"/>
      <c r="AZ304" s="6"/>
      <c r="BA304" s="8"/>
      <c r="BB304" s="8"/>
      <c r="BC304" s="6" t="s">
        <v>73</v>
      </c>
      <c r="BD304" s="6" t="s">
        <v>73</v>
      </c>
      <c r="BE304" s="8"/>
      <c r="BF304" s="8"/>
      <c r="BG304" s="6" t="s">
        <v>73</v>
      </c>
      <c r="BH304" s="6" t="s">
        <v>73</v>
      </c>
      <c r="BI304" s="8"/>
      <c r="BJ304" s="8"/>
      <c r="BK304" s="6" t="s">
        <v>73</v>
      </c>
      <c r="BL304" s="6" t="s">
        <v>73</v>
      </c>
      <c r="BM304" s="8"/>
      <c r="BN304" s="8"/>
      <c r="BO304" s="6" t="s">
        <v>73</v>
      </c>
      <c r="BP304" s="6" t="s">
        <v>73</v>
      </c>
    </row>
    <row r="305" spans="1:68" ht="135" x14ac:dyDescent="0.25">
      <c r="A305" s="5" t="s">
        <v>1017</v>
      </c>
      <c r="B305" s="5" t="s">
        <v>69</v>
      </c>
      <c r="C305" s="6" t="s">
        <v>73</v>
      </c>
      <c r="D305" s="5" t="s">
        <v>261</v>
      </c>
      <c r="E305" s="5" t="s">
        <v>114</v>
      </c>
      <c r="F305" s="5" t="s">
        <v>73</v>
      </c>
      <c r="G305" s="7">
        <v>1</v>
      </c>
      <c r="H305" s="6" t="s">
        <v>1018</v>
      </c>
      <c r="I305" s="7">
        <v>4</v>
      </c>
      <c r="J305" s="5" t="s">
        <v>1029</v>
      </c>
      <c r="K305" s="6" t="s">
        <v>1030</v>
      </c>
      <c r="L305" s="5" t="s">
        <v>261</v>
      </c>
      <c r="M305" s="8"/>
      <c r="N305" s="9">
        <v>12</v>
      </c>
      <c r="O305" s="6" t="s">
        <v>1024</v>
      </c>
      <c r="P305" s="10">
        <v>45078</v>
      </c>
      <c r="Q305" s="10">
        <v>45199</v>
      </c>
      <c r="R305" s="9">
        <f t="shared" si="8"/>
        <v>0</v>
      </c>
      <c r="S305" s="9">
        <v>83.33</v>
      </c>
      <c r="T305" s="5" t="s">
        <v>73</v>
      </c>
      <c r="U305" s="8"/>
      <c r="V305" s="8"/>
      <c r="W305" s="6" t="s">
        <v>73</v>
      </c>
      <c r="X305" s="6" t="s">
        <v>73</v>
      </c>
      <c r="Y305" s="8"/>
      <c r="Z305" s="8"/>
      <c r="AA305" s="6" t="s">
        <v>73</v>
      </c>
      <c r="AB305" s="6" t="s">
        <v>73</v>
      </c>
      <c r="AC305" s="8"/>
      <c r="AD305" s="8"/>
      <c r="AE305" s="6" t="s">
        <v>73</v>
      </c>
      <c r="AF305" s="6" t="s">
        <v>73</v>
      </c>
      <c r="AG305" s="8"/>
      <c r="AH305" s="8"/>
      <c r="AI305" s="6"/>
      <c r="AJ305" s="6"/>
      <c r="AK305" s="8"/>
      <c r="AL305" s="8"/>
      <c r="AM305" s="6"/>
      <c r="AN305" s="6"/>
      <c r="AO305" s="8"/>
      <c r="AP305" s="8"/>
      <c r="AQ305" s="6"/>
      <c r="AR305" s="6"/>
      <c r="AS305" s="9">
        <v>8</v>
      </c>
      <c r="AT305" s="9"/>
      <c r="AU305" s="6"/>
      <c r="AV305" s="6"/>
      <c r="AW305" s="9">
        <v>2</v>
      </c>
      <c r="AX305" s="9"/>
      <c r="AY305" s="6"/>
      <c r="AZ305" s="6"/>
      <c r="BA305" s="9">
        <v>2</v>
      </c>
      <c r="BB305" s="8"/>
      <c r="BC305" s="6" t="s">
        <v>73</v>
      </c>
      <c r="BD305" s="6" t="s">
        <v>73</v>
      </c>
      <c r="BE305" s="8"/>
      <c r="BF305" s="8"/>
      <c r="BG305" s="6" t="s">
        <v>73</v>
      </c>
      <c r="BH305" s="6" t="s">
        <v>73</v>
      </c>
      <c r="BI305" s="8"/>
      <c r="BJ305" s="8"/>
      <c r="BK305" s="6" t="s">
        <v>73</v>
      </c>
      <c r="BL305" s="6" t="s">
        <v>73</v>
      </c>
      <c r="BM305" s="8"/>
      <c r="BN305" s="8"/>
      <c r="BO305" s="6" t="s">
        <v>73</v>
      </c>
      <c r="BP305" s="6" t="s">
        <v>73</v>
      </c>
    </row>
    <row r="306" spans="1:68" ht="135" x14ac:dyDescent="0.25">
      <c r="A306" s="5" t="s">
        <v>1017</v>
      </c>
      <c r="B306" s="5" t="s">
        <v>69</v>
      </c>
      <c r="C306" s="6" t="s">
        <v>70</v>
      </c>
      <c r="D306" s="5" t="s">
        <v>113</v>
      </c>
      <c r="E306" s="5" t="s">
        <v>114</v>
      </c>
      <c r="F306" s="5" t="s">
        <v>73</v>
      </c>
      <c r="G306" s="7">
        <v>1</v>
      </c>
      <c r="H306" s="6" t="s">
        <v>1018</v>
      </c>
      <c r="I306" s="7">
        <v>5</v>
      </c>
      <c r="J306" s="5" t="s">
        <v>1031</v>
      </c>
      <c r="K306" s="6" t="s">
        <v>1032</v>
      </c>
      <c r="L306" s="5" t="s">
        <v>119</v>
      </c>
      <c r="M306" s="9">
        <v>2</v>
      </c>
      <c r="N306" s="9">
        <v>2</v>
      </c>
      <c r="O306" s="6" t="s">
        <v>1024</v>
      </c>
      <c r="P306" s="10">
        <v>45200</v>
      </c>
      <c r="Q306" s="10">
        <v>45290</v>
      </c>
      <c r="R306" s="9">
        <f t="shared" si="8"/>
        <v>0</v>
      </c>
      <c r="S306" s="9">
        <v>0</v>
      </c>
      <c r="T306" s="5" t="s">
        <v>73</v>
      </c>
      <c r="U306" s="8"/>
      <c r="V306" s="8"/>
      <c r="W306" s="6" t="s">
        <v>73</v>
      </c>
      <c r="X306" s="6" t="s">
        <v>73</v>
      </c>
      <c r="Y306" s="8"/>
      <c r="Z306" s="8"/>
      <c r="AA306" s="6" t="s">
        <v>73</v>
      </c>
      <c r="AB306" s="6" t="s">
        <v>73</v>
      </c>
      <c r="AC306" s="8"/>
      <c r="AD306" s="8"/>
      <c r="AE306" s="6" t="s">
        <v>73</v>
      </c>
      <c r="AF306" s="6" t="s">
        <v>73</v>
      </c>
      <c r="AG306" s="8"/>
      <c r="AH306" s="8"/>
      <c r="AI306" s="6"/>
      <c r="AJ306" s="6"/>
      <c r="AK306" s="8"/>
      <c r="AL306" s="8"/>
      <c r="AM306" s="6"/>
      <c r="AN306" s="6"/>
      <c r="AO306" s="8"/>
      <c r="AP306" s="8"/>
      <c r="AQ306" s="6"/>
      <c r="AR306" s="6"/>
      <c r="AS306" s="8"/>
      <c r="AT306" s="8"/>
      <c r="AU306" s="6"/>
      <c r="AV306" s="6"/>
      <c r="AW306" s="8"/>
      <c r="AX306" s="8"/>
      <c r="AY306" s="6"/>
      <c r="AZ306" s="6"/>
      <c r="BA306" s="8"/>
      <c r="BB306" s="8"/>
      <c r="BC306" s="6" t="s">
        <v>73</v>
      </c>
      <c r="BD306" s="6" t="s">
        <v>73</v>
      </c>
      <c r="BE306" s="9">
        <v>1</v>
      </c>
      <c r="BF306" s="8"/>
      <c r="BG306" s="6" t="s">
        <v>73</v>
      </c>
      <c r="BH306" s="6" t="s">
        <v>73</v>
      </c>
      <c r="BI306" s="9">
        <v>1</v>
      </c>
      <c r="BJ306" s="8"/>
      <c r="BK306" s="6" t="s">
        <v>73</v>
      </c>
      <c r="BL306" s="6" t="s">
        <v>73</v>
      </c>
      <c r="BM306" s="8"/>
      <c r="BN306" s="8"/>
      <c r="BO306" s="6" t="s">
        <v>73</v>
      </c>
      <c r="BP306" s="6" t="s">
        <v>73</v>
      </c>
    </row>
    <row r="307" spans="1:68" ht="75" x14ac:dyDescent="0.25">
      <c r="A307" s="5" t="s">
        <v>1017</v>
      </c>
      <c r="B307" s="5" t="s">
        <v>69</v>
      </c>
      <c r="C307" s="6" t="s">
        <v>70</v>
      </c>
      <c r="D307" s="5" t="s">
        <v>113</v>
      </c>
      <c r="E307" s="5" t="s">
        <v>114</v>
      </c>
      <c r="F307" s="5" t="s">
        <v>73</v>
      </c>
      <c r="G307" s="7">
        <v>1</v>
      </c>
      <c r="H307" s="6" t="s">
        <v>1018</v>
      </c>
      <c r="I307" s="7">
        <v>6</v>
      </c>
      <c r="J307" s="5" t="s">
        <v>1033</v>
      </c>
      <c r="K307" s="6" t="s">
        <v>1034</v>
      </c>
      <c r="L307" s="5" t="s">
        <v>119</v>
      </c>
      <c r="M307" s="9">
        <v>2</v>
      </c>
      <c r="N307" s="9">
        <v>2</v>
      </c>
      <c r="O307" s="6" t="s">
        <v>1035</v>
      </c>
      <c r="P307" s="10">
        <v>44927</v>
      </c>
      <c r="Q307" s="10">
        <v>45260</v>
      </c>
      <c r="R307" s="9">
        <f t="shared" si="8"/>
        <v>0</v>
      </c>
      <c r="S307" s="9">
        <v>50</v>
      </c>
      <c r="T307" s="5" t="s">
        <v>73</v>
      </c>
      <c r="U307" s="8"/>
      <c r="V307" s="8"/>
      <c r="W307" s="6" t="s">
        <v>73</v>
      </c>
      <c r="X307" s="6" t="s">
        <v>73</v>
      </c>
      <c r="Y307" s="8"/>
      <c r="Z307" s="8"/>
      <c r="AA307" s="6" t="s">
        <v>73</v>
      </c>
      <c r="AB307" s="6" t="s">
        <v>73</v>
      </c>
      <c r="AC307" s="8"/>
      <c r="AD307" s="8"/>
      <c r="AE307" s="6" t="s">
        <v>73</v>
      </c>
      <c r="AF307" s="6" t="s">
        <v>73</v>
      </c>
      <c r="AG307" s="8"/>
      <c r="AH307" s="9"/>
      <c r="AI307" s="6"/>
      <c r="AJ307" s="6"/>
      <c r="AK307" s="8"/>
      <c r="AL307" s="8"/>
      <c r="AM307" s="6"/>
      <c r="AN307" s="6"/>
      <c r="AO307" s="9">
        <v>1</v>
      </c>
      <c r="AP307" s="9"/>
      <c r="AQ307" s="6"/>
      <c r="AR307" s="6"/>
      <c r="AS307" s="8"/>
      <c r="AT307" s="8"/>
      <c r="AU307" s="6"/>
      <c r="AV307" s="6"/>
      <c r="AW307" s="8"/>
      <c r="AX307" s="8"/>
      <c r="AY307" s="6"/>
      <c r="AZ307" s="6"/>
      <c r="BA307" s="9">
        <v>1</v>
      </c>
      <c r="BB307" s="8"/>
      <c r="BC307" s="6" t="s">
        <v>73</v>
      </c>
      <c r="BD307" s="6" t="s">
        <v>73</v>
      </c>
      <c r="BE307" s="8"/>
      <c r="BF307" s="8"/>
      <c r="BG307" s="6" t="s">
        <v>73</v>
      </c>
      <c r="BH307" s="6" t="s">
        <v>73</v>
      </c>
      <c r="BI307" s="8"/>
      <c r="BJ307" s="8"/>
      <c r="BK307" s="6" t="s">
        <v>73</v>
      </c>
      <c r="BL307" s="6" t="s">
        <v>73</v>
      </c>
      <c r="BM307" s="8"/>
      <c r="BN307" s="8"/>
      <c r="BO307" s="6" t="s">
        <v>73</v>
      </c>
      <c r="BP307" s="6" t="s">
        <v>73</v>
      </c>
    </row>
    <row r="308" spans="1:68" ht="165" x14ac:dyDescent="0.25">
      <c r="A308" s="5" t="s">
        <v>1017</v>
      </c>
      <c r="B308" s="5" t="s">
        <v>69</v>
      </c>
      <c r="C308" s="6" t="s">
        <v>70</v>
      </c>
      <c r="D308" s="5" t="s">
        <v>113</v>
      </c>
      <c r="E308" s="5" t="s">
        <v>114</v>
      </c>
      <c r="F308" s="5" t="s">
        <v>73</v>
      </c>
      <c r="G308" s="7">
        <v>1</v>
      </c>
      <c r="H308" s="6" t="s">
        <v>1018</v>
      </c>
      <c r="I308" s="7">
        <v>7</v>
      </c>
      <c r="J308" s="5" t="s">
        <v>1036</v>
      </c>
      <c r="K308" s="6" t="s">
        <v>1037</v>
      </c>
      <c r="L308" s="5" t="s">
        <v>119</v>
      </c>
      <c r="M308" s="9">
        <v>5</v>
      </c>
      <c r="N308" s="9">
        <v>5</v>
      </c>
      <c r="O308" s="6" t="s">
        <v>1024</v>
      </c>
      <c r="P308" s="10">
        <v>44958</v>
      </c>
      <c r="Q308" s="10">
        <v>45291</v>
      </c>
      <c r="R308" s="9">
        <f t="shared" si="8"/>
        <v>0</v>
      </c>
      <c r="S308" s="9">
        <v>0</v>
      </c>
      <c r="T308" s="5" t="s">
        <v>73</v>
      </c>
      <c r="U308" s="8"/>
      <c r="V308" s="8"/>
      <c r="W308" s="6" t="s">
        <v>73</v>
      </c>
      <c r="X308" s="6" t="s">
        <v>73</v>
      </c>
      <c r="Y308" s="8"/>
      <c r="Z308" s="8"/>
      <c r="AA308" s="6" t="s">
        <v>73</v>
      </c>
      <c r="AB308" s="6" t="s">
        <v>73</v>
      </c>
      <c r="AC308" s="8"/>
      <c r="AD308" s="8"/>
      <c r="AE308" s="6" t="s">
        <v>73</v>
      </c>
      <c r="AF308" s="6" t="s">
        <v>73</v>
      </c>
      <c r="AG308" s="8"/>
      <c r="AH308" s="8"/>
      <c r="AI308" s="6"/>
      <c r="AJ308" s="6"/>
      <c r="AK308" s="9">
        <v>1</v>
      </c>
      <c r="AL308" s="8"/>
      <c r="AM308" s="6"/>
      <c r="AN308" s="6"/>
      <c r="AO308" s="8"/>
      <c r="AP308" s="8"/>
      <c r="AQ308" s="6"/>
      <c r="AR308" s="6"/>
      <c r="AS308" s="8"/>
      <c r="AT308" s="8"/>
      <c r="AU308" s="6"/>
      <c r="AV308" s="6"/>
      <c r="AW308" s="8"/>
      <c r="AX308" s="8"/>
      <c r="AY308" s="6"/>
      <c r="AZ308" s="6"/>
      <c r="BA308" s="9">
        <v>2</v>
      </c>
      <c r="BB308" s="8"/>
      <c r="BC308" s="6" t="s">
        <v>73</v>
      </c>
      <c r="BD308" s="6" t="s">
        <v>73</v>
      </c>
      <c r="BE308" s="8"/>
      <c r="BF308" s="8"/>
      <c r="BG308" s="6" t="s">
        <v>73</v>
      </c>
      <c r="BH308" s="6" t="s">
        <v>73</v>
      </c>
      <c r="BI308" s="8"/>
      <c r="BJ308" s="8"/>
      <c r="BK308" s="6" t="s">
        <v>73</v>
      </c>
      <c r="BL308" s="6" t="s">
        <v>73</v>
      </c>
      <c r="BM308" s="9">
        <v>2</v>
      </c>
      <c r="BN308" s="8"/>
      <c r="BO308" s="6" t="s">
        <v>73</v>
      </c>
      <c r="BP308" s="6" t="s">
        <v>73</v>
      </c>
    </row>
    <row r="309" spans="1:68" ht="165" x14ac:dyDescent="0.25">
      <c r="A309" s="5" t="s">
        <v>1017</v>
      </c>
      <c r="B309" s="5" t="s">
        <v>69</v>
      </c>
      <c r="C309" s="6" t="s">
        <v>70</v>
      </c>
      <c r="D309" s="5" t="s">
        <v>113</v>
      </c>
      <c r="E309" s="5" t="s">
        <v>114</v>
      </c>
      <c r="F309" s="5" t="s">
        <v>73</v>
      </c>
      <c r="G309" s="7">
        <v>1</v>
      </c>
      <c r="H309" s="6" t="s">
        <v>1018</v>
      </c>
      <c r="I309" s="7">
        <v>8</v>
      </c>
      <c r="J309" s="5" t="s">
        <v>1038</v>
      </c>
      <c r="K309" s="6" t="s">
        <v>1039</v>
      </c>
      <c r="L309" s="5" t="s">
        <v>119</v>
      </c>
      <c r="M309" s="9">
        <v>3</v>
      </c>
      <c r="N309" s="9">
        <v>3</v>
      </c>
      <c r="O309" s="6" t="s">
        <v>1040</v>
      </c>
      <c r="P309" s="10">
        <v>44986</v>
      </c>
      <c r="Q309" s="10">
        <v>45291</v>
      </c>
      <c r="R309" s="9">
        <f t="shared" si="8"/>
        <v>0</v>
      </c>
      <c r="S309" s="9">
        <v>0</v>
      </c>
      <c r="T309" s="5" t="s">
        <v>73</v>
      </c>
      <c r="U309" s="8"/>
      <c r="V309" s="8"/>
      <c r="W309" s="6" t="s">
        <v>73</v>
      </c>
      <c r="X309" s="6" t="s">
        <v>73</v>
      </c>
      <c r="Y309" s="8"/>
      <c r="Z309" s="8"/>
      <c r="AA309" s="6" t="s">
        <v>73</v>
      </c>
      <c r="AB309" s="6" t="s">
        <v>73</v>
      </c>
      <c r="AC309" s="8"/>
      <c r="AD309" s="8"/>
      <c r="AE309" s="6" t="s">
        <v>73</v>
      </c>
      <c r="AF309" s="6" t="s">
        <v>73</v>
      </c>
      <c r="AG309" s="8"/>
      <c r="AH309" s="8"/>
      <c r="AI309" s="6"/>
      <c r="AJ309" s="6"/>
      <c r="AK309" s="9">
        <v>1</v>
      </c>
      <c r="AL309" s="9"/>
      <c r="AM309" s="6"/>
      <c r="AN309" s="6"/>
      <c r="AO309" s="8"/>
      <c r="AP309" s="8"/>
      <c r="AQ309" s="6"/>
      <c r="AR309" s="6"/>
      <c r="AS309" s="8"/>
      <c r="AT309" s="8"/>
      <c r="AU309" s="6"/>
      <c r="AV309" s="6"/>
      <c r="AW309" s="8"/>
      <c r="AX309" s="8"/>
      <c r="AY309" s="6"/>
      <c r="AZ309" s="6"/>
      <c r="BA309" s="9">
        <v>1</v>
      </c>
      <c r="BB309" s="8"/>
      <c r="BC309" s="6" t="s">
        <v>73</v>
      </c>
      <c r="BD309" s="6" t="s">
        <v>73</v>
      </c>
      <c r="BE309" s="8"/>
      <c r="BF309" s="8"/>
      <c r="BG309" s="6" t="s">
        <v>73</v>
      </c>
      <c r="BH309" s="6" t="s">
        <v>73</v>
      </c>
      <c r="BI309" s="8"/>
      <c r="BJ309" s="8"/>
      <c r="BK309" s="6" t="s">
        <v>73</v>
      </c>
      <c r="BL309" s="6" t="s">
        <v>73</v>
      </c>
      <c r="BM309" s="9">
        <v>1</v>
      </c>
      <c r="BN309" s="8"/>
      <c r="BO309" s="6" t="s">
        <v>73</v>
      </c>
      <c r="BP309" s="6" t="s">
        <v>73</v>
      </c>
    </row>
    <row r="310" spans="1:68" ht="75" x14ac:dyDescent="0.25">
      <c r="A310" s="5" t="s">
        <v>1017</v>
      </c>
      <c r="B310" s="5" t="s">
        <v>69</v>
      </c>
      <c r="C310" s="6" t="s">
        <v>70</v>
      </c>
      <c r="D310" s="5" t="s">
        <v>113</v>
      </c>
      <c r="E310" s="5" t="s">
        <v>114</v>
      </c>
      <c r="F310" s="5" t="s">
        <v>73</v>
      </c>
      <c r="G310" s="7">
        <v>1</v>
      </c>
      <c r="H310" s="6" t="s">
        <v>1018</v>
      </c>
      <c r="I310" s="7">
        <v>9</v>
      </c>
      <c r="J310" s="5" t="s">
        <v>1041</v>
      </c>
      <c r="K310" s="6" t="s">
        <v>1042</v>
      </c>
      <c r="L310" s="5" t="s">
        <v>119</v>
      </c>
      <c r="M310" s="9">
        <v>1</v>
      </c>
      <c r="N310" s="9">
        <v>1</v>
      </c>
      <c r="O310" s="6" t="s">
        <v>1043</v>
      </c>
      <c r="P310" s="10">
        <v>45170</v>
      </c>
      <c r="Q310" s="10">
        <v>45260</v>
      </c>
      <c r="R310" s="9">
        <f t="shared" si="8"/>
        <v>0</v>
      </c>
      <c r="S310" s="9">
        <v>0</v>
      </c>
      <c r="T310" s="5" t="s">
        <v>73</v>
      </c>
      <c r="U310" s="8"/>
      <c r="V310" s="8"/>
      <c r="W310" s="6" t="s">
        <v>73</v>
      </c>
      <c r="X310" s="6" t="s">
        <v>73</v>
      </c>
      <c r="Y310" s="8"/>
      <c r="Z310" s="8"/>
      <c r="AA310" s="6" t="s">
        <v>73</v>
      </c>
      <c r="AB310" s="6" t="s">
        <v>73</v>
      </c>
      <c r="AC310" s="8"/>
      <c r="AD310" s="8"/>
      <c r="AE310" s="6" t="s">
        <v>73</v>
      </c>
      <c r="AF310" s="6" t="s">
        <v>73</v>
      </c>
      <c r="AG310" s="8"/>
      <c r="AH310" s="8"/>
      <c r="AI310" s="6"/>
      <c r="AJ310" s="6"/>
      <c r="AK310" s="8"/>
      <c r="AL310" s="8"/>
      <c r="AM310" s="6"/>
      <c r="AN310" s="6"/>
      <c r="AO310" s="8"/>
      <c r="AP310" s="8"/>
      <c r="AQ310" s="6"/>
      <c r="AR310" s="6"/>
      <c r="AS310" s="8"/>
      <c r="AT310" s="8"/>
      <c r="AU310" s="6"/>
      <c r="AV310" s="6"/>
      <c r="AW310" s="8"/>
      <c r="AX310" s="8"/>
      <c r="AY310" s="6"/>
      <c r="AZ310" s="6"/>
      <c r="BA310" s="8"/>
      <c r="BB310" s="8"/>
      <c r="BC310" s="6" t="s">
        <v>73</v>
      </c>
      <c r="BD310" s="6" t="s">
        <v>73</v>
      </c>
      <c r="BE310" s="8"/>
      <c r="BF310" s="8"/>
      <c r="BG310" s="6" t="s">
        <v>73</v>
      </c>
      <c r="BH310" s="6" t="s">
        <v>73</v>
      </c>
      <c r="BI310" s="9">
        <v>1</v>
      </c>
      <c r="BJ310" s="8"/>
      <c r="BK310" s="6" t="s">
        <v>73</v>
      </c>
      <c r="BL310" s="6" t="s">
        <v>73</v>
      </c>
      <c r="BM310" s="8"/>
      <c r="BN310" s="8"/>
      <c r="BO310" s="6" t="s">
        <v>73</v>
      </c>
      <c r="BP310" s="6" t="s">
        <v>73</v>
      </c>
    </row>
    <row r="311" spans="1:68" ht="75" x14ac:dyDescent="0.25">
      <c r="A311" s="5" t="s">
        <v>1017</v>
      </c>
      <c r="B311" s="5" t="s">
        <v>69</v>
      </c>
      <c r="C311" s="6" t="s">
        <v>70</v>
      </c>
      <c r="D311" s="5" t="s">
        <v>113</v>
      </c>
      <c r="E311" s="5" t="s">
        <v>114</v>
      </c>
      <c r="F311" s="5" t="s">
        <v>73</v>
      </c>
      <c r="G311" s="7">
        <v>1</v>
      </c>
      <c r="H311" s="6" t="s">
        <v>1018</v>
      </c>
      <c r="I311" s="7">
        <v>10</v>
      </c>
      <c r="J311" s="5" t="s">
        <v>1044</v>
      </c>
      <c r="K311" s="6" t="s">
        <v>1045</v>
      </c>
      <c r="L311" s="5" t="s">
        <v>119</v>
      </c>
      <c r="M311" s="9">
        <v>1</v>
      </c>
      <c r="N311" s="9">
        <v>1</v>
      </c>
      <c r="O311" s="6" t="s">
        <v>1043</v>
      </c>
      <c r="P311" s="10">
        <v>45170</v>
      </c>
      <c r="Q311" s="10">
        <v>45260</v>
      </c>
      <c r="R311" s="9">
        <f t="shared" si="8"/>
        <v>0</v>
      </c>
      <c r="S311" s="9">
        <v>0</v>
      </c>
      <c r="T311" s="5" t="s">
        <v>73</v>
      </c>
      <c r="U311" s="8"/>
      <c r="V311" s="8"/>
      <c r="W311" s="6" t="s">
        <v>73</v>
      </c>
      <c r="X311" s="6" t="s">
        <v>73</v>
      </c>
      <c r="Y311" s="8"/>
      <c r="Z311" s="8"/>
      <c r="AA311" s="6" t="s">
        <v>73</v>
      </c>
      <c r="AB311" s="6" t="s">
        <v>73</v>
      </c>
      <c r="AC311" s="8"/>
      <c r="AD311" s="8"/>
      <c r="AE311" s="6" t="s">
        <v>73</v>
      </c>
      <c r="AF311" s="6" t="s">
        <v>73</v>
      </c>
      <c r="AG311" s="8"/>
      <c r="AH311" s="8"/>
      <c r="AI311" s="6"/>
      <c r="AJ311" s="6"/>
      <c r="AK311" s="8"/>
      <c r="AL311" s="8"/>
      <c r="AM311" s="6"/>
      <c r="AN311" s="6"/>
      <c r="AO311" s="8"/>
      <c r="AP311" s="8"/>
      <c r="AQ311" s="6"/>
      <c r="AR311" s="6"/>
      <c r="AS311" s="8"/>
      <c r="AT311" s="8"/>
      <c r="AU311" s="6"/>
      <c r="AV311" s="6"/>
      <c r="AW311" s="8"/>
      <c r="AX311" s="8"/>
      <c r="AY311" s="6"/>
      <c r="AZ311" s="6"/>
      <c r="BA311" s="8"/>
      <c r="BB311" s="8"/>
      <c r="BC311" s="6" t="s">
        <v>73</v>
      </c>
      <c r="BD311" s="6" t="s">
        <v>73</v>
      </c>
      <c r="BE311" s="8"/>
      <c r="BF311" s="8"/>
      <c r="BG311" s="6" t="s">
        <v>73</v>
      </c>
      <c r="BH311" s="6" t="s">
        <v>73</v>
      </c>
      <c r="BI311" s="9">
        <v>1</v>
      </c>
      <c r="BJ311" s="8"/>
      <c r="BK311" s="6" t="s">
        <v>73</v>
      </c>
      <c r="BL311" s="6" t="s">
        <v>73</v>
      </c>
      <c r="BM311" s="8"/>
      <c r="BN311" s="8"/>
      <c r="BO311" s="6" t="s">
        <v>73</v>
      </c>
      <c r="BP311" s="6" t="s">
        <v>73</v>
      </c>
    </row>
    <row r="312" spans="1:68" ht="75" x14ac:dyDescent="0.25">
      <c r="A312" s="5" t="s">
        <v>1017</v>
      </c>
      <c r="B312" s="5" t="s">
        <v>69</v>
      </c>
      <c r="C312" s="6" t="s">
        <v>70</v>
      </c>
      <c r="D312" s="5" t="s">
        <v>113</v>
      </c>
      <c r="E312" s="5" t="s">
        <v>114</v>
      </c>
      <c r="F312" s="5" t="s">
        <v>73</v>
      </c>
      <c r="G312" s="7">
        <v>1</v>
      </c>
      <c r="H312" s="6" t="s">
        <v>1018</v>
      </c>
      <c r="I312" s="7">
        <v>11</v>
      </c>
      <c r="J312" s="5" t="s">
        <v>1046</v>
      </c>
      <c r="K312" s="6" t="s">
        <v>1047</v>
      </c>
      <c r="L312" s="5" t="s">
        <v>119</v>
      </c>
      <c r="M312" s="8"/>
      <c r="N312" s="9">
        <v>16</v>
      </c>
      <c r="O312" s="6" t="s">
        <v>1043</v>
      </c>
      <c r="P312" s="10">
        <v>45139</v>
      </c>
      <c r="Q312" s="10">
        <v>45260</v>
      </c>
      <c r="R312" s="9">
        <f t="shared" si="8"/>
        <v>0</v>
      </c>
      <c r="S312" s="9">
        <v>0</v>
      </c>
      <c r="T312" s="5" t="s">
        <v>73</v>
      </c>
      <c r="U312" s="8"/>
      <c r="V312" s="8"/>
      <c r="W312" s="6" t="s">
        <v>73</v>
      </c>
      <c r="X312" s="6" t="s">
        <v>73</v>
      </c>
      <c r="Y312" s="8"/>
      <c r="Z312" s="8"/>
      <c r="AA312" s="6" t="s">
        <v>73</v>
      </c>
      <c r="AB312" s="6" t="s">
        <v>73</v>
      </c>
      <c r="AC312" s="8"/>
      <c r="AD312" s="8"/>
      <c r="AE312" s="6" t="s">
        <v>73</v>
      </c>
      <c r="AF312" s="6" t="s">
        <v>73</v>
      </c>
      <c r="AG312" s="8"/>
      <c r="AH312" s="8"/>
      <c r="AI312" s="6"/>
      <c r="AJ312" s="6"/>
      <c r="AK312" s="8"/>
      <c r="AL312" s="8"/>
      <c r="AM312" s="6"/>
      <c r="AN312" s="6"/>
      <c r="AO312" s="8"/>
      <c r="AP312" s="8"/>
      <c r="AQ312" s="6"/>
      <c r="AR312" s="6"/>
      <c r="AS312" s="8"/>
      <c r="AT312" s="8"/>
      <c r="AU312" s="6"/>
      <c r="AV312" s="6"/>
      <c r="AW312" s="8"/>
      <c r="AX312" s="8"/>
      <c r="AY312" s="6"/>
      <c r="AZ312" s="6"/>
      <c r="BA312" s="8"/>
      <c r="BB312" s="8"/>
      <c r="BC312" s="6" t="s">
        <v>73</v>
      </c>
      <c r="BD312" s="6" t="s">
        <v>73</v>
      </c>
      <c r="BE312" s="8"/>
      <c r="BF312" s="8"/>
      <c r="BG312" s="6" t="s">
        <v>73</v>
      </c>
      <c r="BH312" s="6" t="s">
        <v>73</v>
      </c>
      <c r="BI312" s="9">
        <v>16</v>
      </c>
      <c r="BJ312" s="8"/>
      <c r="BK312" s="6" t="s">
        <v>73</v>
      </c>
      <c r="BL312" s="6" t="s">
        <v>73</v>
      </c>
      <c r="BM312" s="8"/>
      <c r="BN312" s="8"/>
      <c r="BO312" s="6" t="s">
        <v>73</v>
      </c>
      <c r="BP312" s="6" t="s">
        <v>73</v>
      </c>
    </row>
    <row r="313" spans="1:68" ht="75" x14ac:dyDescent="0.25">
      <c r="A313" s="5" t="s">
        <v>1017</v>
      </c>
      <c r="B313" s="5" t="s">
        <v>69</v>
      </c>
      <c r="C313" s="6" t="s">
        <v>70</v>
      </c>
      <c r="D313" s="5" t="s">
        <v>113</v>
      </c>
      <c r="E313" s="5" t="s">
        <v>114</v>
      </c>
      <c r="F313" s="5" t="s">
        <v>73</v>
      </c>
      <c r="G313" s="7">
        <v>1</v>
      </c>
      <c r="H313" s="6" t="s">
        <v>1018</v>
      </c>
      <c r="I313" s="7">
        <v>12</v>
      </c>
      <c r="J313" s="5" t="s">
        <v>1048</v>
      </c>
      <c r="K313" s="6" t="s">
        <v>1049</v>
      </c>
      <c r="L313" s="5" t="s">
        <v>119</v>
      </c>
      <c r="M313" s="9">
        <v>1</v>
      </c>
      <c r="N313" s="9">
        <v>1</v>
      </c>
      <c r="O313" s="6" t="s">
        <v>1043</v>
      </c>
      <c r="P313" s="10">
        <v>45170</v>
      </c>
      <c r="Q313" s="10">
        <v>45260</v>
      </c>
      <c r="R313" s="9">
        <f t="shared" si="8"/>
        <v>0</v>
      </c>
      <c r="S313" s="9">
        <v>0</v>
      </c>
      <c r="T313" s="5" t="s">
        <v>73</v>
      </c>
      <c r="U313" s="8"/>
      <c r="V313" s="8"/>
      <c r="W313" s="6" t="s">
        <v>73</v>
      </c>
      <c r="X313" s="6" t="s">
        <v>73</v>
      </c>
      <c r="Y313" s="8"/>
      <c r="Z313" s="8"/>
      <c r="AA313" s="6" t="s">
        <v>73</v>
      </c>
      <c r="AB313" s="6" t="s">
        <v>73</v>
      </c>
      <c r="AC313" s="8"/>
      <c r="AD313" s="8"/>
      <c r="AE313" s="6" t="s">
        <v>73</v>
      </c>
      <c r="AF313" s="6" t="s">
        <v>73</v>
      </c>
      <c r="AG313" s="8"/>
      <c r="AH313" s="8"/>
      <c r="AI313" s="6"/>
      <c r="AJ313" s="6"/>
      <c r="AK313" s="8"/>
      <c r="AL313" s="8"/>
      <c r="AM313" s="6"/>
      <c r="AN313" s="6"/>
      <c r="AO313" s="8"/>
      <c r="AP313" s="8"/>
      <c r="AQ313" s="6"/>
      <c r="AR313" s="6"/>
      <c r="AS313" s="8"/>
      <c r="AT313" s="8"/>
      <c r="AU313" s="6"/>
      <c r="AV313" s="6"/>
      <c r="AW313" s="8"/>
      <c r="AX313" s="8"/>
      <c r="AY313" s="6"/>
      <c r="AZ313" s="6"/>
      <c r="BA313" s="8"/>
      <c r="BB313" s="8"/>
      <c r="BC313" s="6" t="s">
        <v>73</v>
      </c>
      <c r="BD313" s="6" t="s">
        <v>73</v>
      </c>
      <c r="BE313" s="8"/>
      <c r="BF313" s="8"/>
      <c r="BG313" s="6" t="s">
        <v>73</v>
      </c>
      <c r="BH313" s="6" t="s">
        <v>73</v>
      </c>
      <c r="BI313" s="9">
        <v>1</v>
      </c>
      <c r="BJ313" s="8"/>
      <c r="BK313" s="6" t="s">
        <v>73</v>
      </c>
      <c r="BL313" s="6" t="s">
        <v>73</v>
      </c>
      <c r="BM313" s="8"/>
      <c r="BN313" s="8"/>
      <c r="BO313" s="6" t="s">
        <v>73</v>
      </c>
      <c r="BP313" s="6" t="s">
        <v>73</v>
      </c>
    </row>
    <row r="314" spans="1:68" ht="75" x14ac:dyDescent="0.25">
      <c r="A314" s="5" t="s">
        <v>1017</v>
      </c>
      <c r="B314" s="5" t="s">
        <v>69</v>
      </c>
      <c r="C314" s="6" t="s">
        <v>70</v>
      </c>
      <c r="D314" s="5" t="s">
        <v>113</v>
      </c>
      <c r="E314" s="5" t="s">
        <v>114</v>
      </c>
      <c r="F314" s="5" t="s">
        <v>73</v>
      </c>
      <c r="G314" s="7">
        <v>1</v>
      </c>
      <c r="H314" s="6" t="s">
        <v>1018</v>
      </c>
      <c r="I314" s="7">
        <v>13</v>
      </c>
      <c r="J314" s="5" t="s">
        <v>1050</v>
      </c>
      <c r="K314" s="6" t="s">
        <v>1051</v>
      </c>
      <c r="L314" s="5" t="s">
        <v>119</v>
      </c>
      <c r="M314" s="9">
        <v>2</v>
      </c>
      <c r="N314" s="9">
        <v>2</v>
      </c>
      <c r="O314" s="6" t="s">
        <v>1043</v>
      </c>
      <c r="P314" s="10">
        <v>44958</v>
      </c>
      <c r="Q314" s="10">
        <v>45291</v>
      </c>
      <c r="R314" s="9">
        <f t="shared" si="8"/>
        <v>0</v>
      </c>
      <c r="S314" s="9">
        <v>50</v>
      </c>
      <c r="T314" s="5" t="s">
        <v>73</v>
      </c>
      <c r="U314" s="8"/>
      <c r="V314" s="8"/>
      <c r="W314" s="6" t="s">
        <v>73</v>
      </c>
      <c r="X314" s="6" t="s">
        <v>73</v>
      </c>
      <c r="Y314" s="8"/>
      <c r="Z314" s="8"/>
      <c r="AA314" s="6" t="s">
        <v>73</v>
      </c>
      <c r="AB314" s="6" t="s">
        <v>73</v>
      </c>
      <c r="AC314" s="8"/>
      <c r="AD314" s="8"/>
      <c r="AE314" s="6" t="s">
        <v>73</v>
      </c>
      <c r="AF314" s="6" t="s">
        <v>73</v>
      </c>
      <c r="AG314" s="8"/>
      <c r="AH314" s="8"/>
      <c r="AI314" s="6"/>
      <c r="AJ314" s="6"/>
      <c r="AK314" s="9">
        <v>1</v>
      </c>
      <c r="AL314" s="8"/>
      <c r="AM314" s="6"/>
      <c r="AN314" s="6"/>
      <c r="AO314" s="8"/>
      <c r="AP314" s="8"/>
      <c r="AQ314" s="6"/>
      <c r="AR314" s="6"/>
      <c r="AS314" s="8"/>
      <c r="AT314" s="8"/>
      <c r="AU314" s="6"/>
      <c r="AV314" s="6"/>
      <c r="AW314" s="8"/>
      <c r="AX314" s="9"/>
      <c r="AY314" s="6"/>
      <c r="AZ314" s="6"/>
      <c r="BA314" s="8"/>
      <c r="BB314" s="8"/>
      <c r="BC314" s="6" t="s">
        <v>73</v>
      </c>
      <c r="BD314" s="6" t="s">
        <v>73</v>
      </c>
      <c r="BE314" s="8"/>
      <c r="BF314" s="8"/>
      <c r="BG314" s="6" t="s">
        <v>73</v>
      </c>
      <c r="BH314" s="6" t="s">
        <v>73</v>
      </c>
      <c r="BI314" s="8"/>
      <c r="BJ314" s="8"/>
      <c r="BK314" s="6" t="s">
        <v>73</v>
      </c>
      <c r="BL314" s="6" t="s">
        <v>73</v>
      </c>
      <c r="BM314" s="9">
        <v>1</v>
      </c>
      <c r="BN314" s="8"/>
      <c r="BO314" s="6" t="s">
        <v>73</v>
      </c>
      <c r="BP314" s="6" t="s">
        <v>73</v>
      </c>
    </row>
    <row r="315" spans="1:68" ht="90" x14ac:dyDescent="0.25">
      <c r="A315" s="5" t="s">
        <v>1017</v>
      </c>
      <c r="B315" s="5" t="s">
        <v>69</v>
      </c>
      <c r="C315" s="6" t="s">
        <v>73</v>
      </c>
      <c r="D315" s="5" t="s">
        <v>261</v>
      </c>
      <c r="E315" s="5" t="s">
        <v>114</v>
      </c>
      <c r="F315" s="5" t="s">
        <v>73</v>
      </c>
      <c r="G315" s="7">
        <v>2</v>
      </c>
      <c r="H315" s="6" t="s">
        <v>1052</v>
      </c>
      <c r="I315" s="7">
        <v>1</v>
      </c>
      <c r="J315" s="5" t="s">
        <v>1053</v>
      </c>
      <c r="K315" s="6" t="s">
        <v>1054</v>
      </c>
      <c r="L315" s="5" t="s">
        <v>261</v>
      </c>
      <c r="M315" s="8"/>
      <c r="N315" s="9">
        <v>10</v>
      </c>
      <c r="O315" s="6" t="s">
        <v>1024</v>
      </c>
      <c r="P315" s="10">
        <v>44958</v>
      </c>
      <c r="Q315" s="10">
        <v>45291</v>
      </c>
      <c r="R315" s="9">
        <f t="shared" si="8"/>
        <v>2</v>
      </c>
      <c r="S315" s="9">
        <v>70</v>
      </c>
      <c r="T315" s="5" t="s">
        <v>73</v>
      </c>
      <c r="U315" s="8"/>
      <c r="V315" s="8"/>
      <c r="W315" s="6" t="s">
        <v>73</v>
      </c>
      <c r="X315" s="6" t="s">
        <v>73</v>
      </c>
      <c r="Y315" s="9">
        <v>1</v>
      </c>
      <c r="Z315" s="9">
        <v>1</v>
      </c>
      <c r="AA315" s="6" t="s">
        <v>1055</v>
      </c>
      <c r="AB315" s="6" t="s">
        <v>73</v>
      </c>
      <c r="AC315" s="9">
        <v>1</v>
      </c>
      <c r="AD315" s="9">
        <v>1</v>
      </c>
      <c r="AE315" s="6" t="s">
        <v>1056</v>
      </c>
      <c r="AF315" s="6" t="s">
        <v>1026</v>
      </c>
      <c r="AG315" s="9">
        <v>1</v>
      </c>
      <c r="AH315" s="9"/>
      <c r="AI315" s="6"/>
      <c r="AJ315" s="6"/>
      <c r="AK315" s="9">
        <v>1</v>
      </c>
      <c r="AL315" s="9"/>
      <c r="AM315" s="6"/>
      <c r="AN315" s="6"/>
      <c r="AO315" s="9">
        <v>1</v>
      </c>
      <c r="AP315" s="9"/>
      <c r="AQ315" s="6"/>
      <c r="AR315" s="6"/>
      <c r="AS315" s="8"/>
      <c r="AT315" s="8"/>
      <c r="AU315" s="6"/>
      <c r="AV315" s="6"/>
      <c r="AW315" s="9">
        <v>1</v>
      </c>
      <c r="AX315" s="9"/>
      <c r="AY315" s="6"/>
      <c r="AZ315" s="6"/>
      <c r="BA315" s="9">
        <v>1</v>
      </c>
      <c r="BB315" s="8"/>
      <c r="BC315" s="6" t="s">
        <v>73</v>
      </c>
      <c r="BD315" s="6" t="s">
        <v>73</v>
      </c>
      <c r="BE315" s="9">
        <v>1</v>
      </c>
      <c r="BF315" s="8"/>
      <c r="BG315" s="6" t="s">
        <v>73</v>
      </c>
      <c r="BH315" s="6" t="s">
        <v>73</v>
      </c>
      <c r="BI315" s="9">
        <v>1</v>
      </c>
      <c r="BJ315" s="8"/>
      <c r="BK315" s="6" t="s">
        <v>73</v>
      </c>
      <c r="BL315" s="6" t="s">
        <v>73</v>
      </c>
      <c r="BM315" s="9">
        <v>1</v>
      </c>
      <c r="BN315" s="8"/>
      <c r="BO315" s="6" t="s">
        <v>73</v>
      </c>
      <c r="BP315" s="6" t="s">
        <v>73</v>
      </c>
    </row>
    <row r="316" spans="1:68" ht="120" x14ac:dyDescent="0.25">
      <c r="A316" s="5" t="s">
        <v>1017</v>
      </c>
      <c r="B316" s="5" t="s">
        <v>69</v>
      </c>
      <c r="C316" s="6" t="s">
        <v>73</v>
      </c>
      <c r="D316" s="5" t="s">
        <v>261</v>
      </c>
      <c r="E316" s="5" t="s">
        <v>114</v>
      </c>
      <c r="F316" s="5" t="s">
        <v>73</v>
      </c>
      <c r="G316" s="7">
        <v>2</v>
      </c>
      <c r="H316" s="6" t="s">
        <v>1052</v>
      </c>
      <c r="I316" s="7">
        <v>2</v>
      </c>
      <c r="J316" s="5" t="s">
        <v>1057</v>
      </c>
      <c r="K316" s="6" t="s">
        <v>1058</v>
      </c>
      <c r="L316" s="5" t="s">
        <v>261</v>
      </c>
      <c r="M316" s="8"/>
      <c r="N316" s="9">
        <v>11</v>
      </c>
      <c r="O316" s="6" t="s">
        <v>1059</v>
      </c>
      <c r="P316" s="10">
        <v>44958</v>
      </c>
      <c r="Q316" s="10">
        <v>45291</v>
      </c>
      <c r="R316" s="9">
        <f t="shared" si="8"/>
        <v>2</v>
      </c>
      <c r="S316" s="9">
        <v>63.64</v>
      </c>
      <c r="T316" s="5" t="s">
        <v>73</v>
      </c>
      <c r="U316" s="8"/>
      <c r="V316" s="8"/>
      <c r="W316" s="6" t="s">
        <v>73</v>
      </c>
      <c r="X316" s="6" t="s">
        <v>73</v>
      </c>
      <c r="Y316" s="9">
        <v>1</v>
      </c>
      <c r="Z316" s="9">
        <v>1</v>
      </c>
      <c r="AA316" s="6" t="s">
        <v>1060</v>
      </c>
      <c r="AB316" s="6" t="s">
        <v>73</v>
      </c>
      <c r="AC316" s="9">
        <v>1</v>
      </c>
      <c r="AD316" s="9">
        <v>1</v>
      </c>
      <c r="AE316" s="6" t="s">
        <v>1061</v>
      </c>
      <c r="AF316" s="6" t="s">
        <v>1026</v>
      </c>
      <c r="AG316" s="9">
        <v>1</v>
      </c>
      <c r="AH316" s="9"/>
      <c r="AI316" s="6"/>
      <c r="AJ316" s="6"/>
      <c r="AK316" s="9">
        <v>1</v>
      </c>
      <c r="AL316" s="9"/>
      <c r="AM316" s="6"/>
      <c r="AN316" s="6"/>
      <c r="AO316" s="9">
        <v>1</v>
      </c>
      <c r="AP316" s="9"/>
      <c r="AQ316" s="6"/>
      <c r="AR316" s="6"/>
      <c r="AS316" s="9">
        <v>1</v>
      </c>
      <c r="AT316" s="9"/>
      <c r="AU316" s="6"/>
      <c r="AV316" s="6"/>
      <c r="AW316" s="9">
        <v>1</v>
      </c>
      <c r="AX316" s="9"/>
      <c r="AY316" s="6"/>
      <c r="AZ316" s="6"/>
      <c r="BA316" s="9">
        <v>1</v>
      </c>
      <c r="BB316" s="8"/>
      <c r="BC316" s="6" t="s">
        <v>73</v>
      </c>
      <c r="BD316" s="6" t="s">
        <v>73</v>
      </c>
      <c r="BE316" s="9">
        <v>1</v>
      </c>
      <c r="BF316" s="8"/>
      <c r="BG316" s="6" t="s">
        <v>73</v>
      </c>
      <c r="BH316" s="6" t="s">
        <v>73</v>
      </c>
      <c r="BI316" s="9">
        <v>1</v>
      </c>
      <c r="BJ316" s="8"/>
      <c r="BK316" s="6" t="s">
        <v>73</v>
      </c>
      <c r="BL316" s="6" t="s">
        <v>73</v>
      </c>
      <c r="BM316" s="9">
        <v>1</v>
      </c>
      <c r="BN316" s="8"/>
      <c r="BO316" s="6" t="s">
        <v>73</v>
      </c>
      <c r="BP316" s="6" t="s">
        <v>73</v>
      </c>
    </row>
    <row r="317" spans="1:68" ht="120" x14ac:dyDescent="0.25">
      <c r="A317" s="5" t="s">
        <v>1017</v>
      </c>
      <c r="B317" s="5" t="s">
        <v>69</v>
      </c>
      <c r="C317" s="6" t="s">
        <v>70</v>
      </c>
      <c r="D317" s="5" t="s">
        <v>113</v>
      </c>
      <c r="E317" s="5" t="s">
        <v>114</v>
      </c>
      <c r="F317" s="5" t="s">
        <v>73</v>
      </c>
      <c r="G317" s="7">
        <v>2</v>
      </c>
      <c r="H317" s="6" t="s">
        <v>1052</v>
      </c>
      <c r="I317" s="7">
        <v>3</v>
      </c>
      <c r="J317" s="5" t="s">
        <v>1062</v>
      </c>
      <c r="K317" s="6" t="s">
        <v>1063</v>
      </c>
      <c r="L317" s="5" t="s">
        <v>119</v>
      </c>
      <c r="M317" s="9">
        <v>3</v>
      </c>
      <c r="N317" s="9">
        <v>3</v>
      </c>
      <c r="O317" s="6" t="s">
        <v>1064</v>
      </c>
      <c r="P317" s="10">
        <v>44958</v>
      </c>
      <c r="Q317" s="10">
        <v>45291</v>
      </c>
      <c r="R317" s="9">
        <f t="shared" si="8"/>
        <v>0</v>
      </c>
      <c r="S317" s="9">
        <v>66.67</v>
      </c>
      <c r="T317" s="5" t="s">
        <v>73</v>
      </c>
      <c r="U317" s="8"/>
      <c r="V317" s="8"/>
      <c r="W317" s="6" t="s">
        <v>73</v>
      </c>
      <c r="X317" s="6" t="s">
        <v>73</v>
      </c>
      <c r="Y317" s="8"/>
      <c r="Z317" s="8"/>
      <c r="AA317" s="6" t="s">
        <v>73</v>
      </c>
      <c r="AB317" s="6" t="s">
        <v>73</v>
      </c>
      <c r="AC317" s="8"/>
      <c r="AD317" s="8"/>
      <c r="AE317" s="6" t="s">
        <v>73</v>
      </c>
      <c r="AF317" s="6" t="s">
        <v>73</v>
      </c>
      <c r="AG317" s="9">
        <v>1</v>
      </c>
      <c r="AH317" s="9"/>
      <c r="AI317" s="6"/>
      <c r="AJ317" s="6"/>
      <c r="AK317" s="8"/>
      <c r="AL317" s="8"/>
      <c r="AM317" s="6"/>
      <c r="AN317" s="6"/>
      <c r="AO317" s="8"/>
      <c r="AP317" s="8"/>
      <c r="AQ317" s="6"/>
      <c r="AR317" s="6"/>
      <c r="AS317" s="8"/>
      <c r="AT317" s="8"/>
      <c r="AU317" s="6"/>
      <c r="AV317" s="6"/>
      <c r="AW317" s="9">
        <v>1</v>
      </c>
      <c r="AX317" s="9"/>
      <c r="AY317" s="6"/>
      <c r="AZ317" s="6"/>
      <c r="BA317" s="8"/>
      <c r="BB317" s="8"/>
      <c r="BC317" s="6" t="s">
        <v>73</v>
      </c>
      <c r="BD317" s="6" t="s">
        <v>73</v>
      </c>
      <c r="BE317" s="8"/>
      <c r="BF317" s="8"/>
      <c r="BG317" s="6" t="s">
        <v>73</v>
      </c>
      <c r="BH317" s="6" t="s">
        <v>73</v>
      </c>
      <c r="BI317" s="8"/>
      <c r="BJ317" s="8"/>
      <c r="BK317" s="6" t="s">
        <v>73</v>
      </c>
      <c r="BL317" s="6" t="s">
        <v>73</v>
      </c>
      <c r="BM317" s="9">
        <v>1</v>
      </c>
      <c r="BN317" s="8"/>
      <c r="BO317" s="6" t="s">
        <v>73</v>
      </c>
      <c r="BP317" s="6" t="s">
        <v>73</v>
      </c>
    </row>
    <row r="318" spans="1:68" ht="90" x14ac:dyDescent="0.25">
      <c r="A318" s="5" t="s">
        <v>1017</v>
      </c>
      <c r="B318" s="5" t="s">
        <v>69</v>
      </c>
      <c r="C318" s="6" t="s">
        <v>70</v>
      </c>
      <c r="D318" s="5" t="s">
        <v>113</v>
      </c>
      <c r="E318" s="5" t="s">
        <v>114</v>
      </c>
      <c r="F318" s="5" t="s">
        <v>73</v>
      </c>
      <c r="G318" s="7">
        <v>2</v>
      </c>
      <c r="H318" s="6" t="s">
        <v>1052</v>
      </c>
      <c r="I318" s="7">
        <v>4</v>
      </c>
      <c r="J318" s="5" t="s">
        <v>1065</v>
      </c>
      <c r="K318" s="6" t="s">
        <v>1066</v>
      </c>
      <c r="L318" s="5" t="s">
        <v>119</v>
      </c>
      <c r="M318" s="9">
        <v>2</v>
      </c>
      <c r="N318" s="9">
        <v>2</v>
      </c>
      <c r="O318" s="6" t="s">
        <v>1043</v>
      </c>
      <c r="P318" s="10">
        <v>45047</v>
      </c>
      <c r="Q318" s="10">
        <v>45260</v>
      </c>
      <c r="R318" s="9">
        <f t="shared" si="8"/>
        <v>0</v>
      </c>
      <c r="S318" s="9">
        <v>0</v>
      </c>
      <c r="T318" s="5" t="s">
        <v>73</v>
      </c>
      <c r="U318" s="8"/>
      <c r="V318" s="8"/>
      <c r="W318" s="6" t="s">
        <v>73</v>
      </c>
      <c r="X318" s="6" t="s">
        <v>73</v>
      </c>
      <c r="Y318" s="8"/>
      <c r="Z318" s="8"/>
      <c r="AA318" s="6" t="s">
        <v>73</v>
      </c>
      <c r="AB318" s="6" t="s">
        <v>73</v>
      </c>
      <c r="AC318" s="8"/>
      <c r="AD318" s="8"/>
      <c r="AE318" s="6" t="s">
        <v>73</v>
      </c>
      <c r="AF318" s="6" t="s">
        <v>73</v>
      </c>
      <c r="AG318" s="8"/>
      <c r="AH318" s="8"/>
      <c r="AI318" s="6"/>
      <c r="AJ318" s="6"/>
      <c r="AK318" s="8"/>
      <c r="AL318" s="8"/>
      <c r="AM318" s="6"/>
      <c r="AN318" s="6"/>
      <c r="AO318" s="8"/>
      <c r="AP318" s="8"/>
      <c r="AQ318" s="6"/>
      <c r="AR318" s="6"/>
      <c r="AS318" s="8"/>
      <c r="AT318" s="8"/>
      <c r="AU318" s="6"/>
      <c r="AV318" s="6"/>
      <c r="AW318" s="8"/>
      <c r="AX318" s="8"/>
      <c r="AY318" s="6"/>
      <c r="AZ318" s="6"/>
      <c r="BA318" s="8"/>
      <c r="BB318" s="8"/>
      <c r="BC318" s="6" t="s">
        <v>73</v>
      </c>
      <c r="BD318" s="6" t="s">
        <v>73</v>
      </c>
      <c r="BE318" s="9">
        <v>1</v>
      </c>
      <c r="BF318" s="8"/>
      <c r="BG318" s="6" t="s">
        <v>73</v>
      </c>
      <c r="BH318" s="6" t="s">
        <v>73</v>
      </c>
      <c r="BI318" s="9">
        <v>1</v>
      </c>
      <c r="BJ318" s="8"/>
      <c r="BK318" s="6" t="s">
        <v>73</v>
      </c>
      <c r="BL318" s="6" t="s">
        <v>73</v>
      </c>
      <c r="BM318" s="8"/>
      <c r="BN318" s="8"/>
      <c r="BO318" s="6" t="s">
        <v>73</v>
      </c>
      <c r="BP318" s="6" t="s">
        <v>73</v>
      </c>
    </row>
    <row r="319" spans="1:68" ht="120" x14ac:dyDescent="0.25">
      <c r="A319" s="5" t="s">
        <v>1017</v>
      </c>
      <c r="B319" s="5" t="s">
        <v>69</v>
      </c>
      <c r="C319" s="6" t="s">
        <v>70</v>
      </c>
      <c r="D319" s="5" t="s">
        <v>113</v>
      </c>
      <c r="E319" s="5" t="s">
        <v>114</v>
      </c>
      <c r="F319" s="5" t="s">
        <v>73</v>
      </c>
      <c r="G319" s="7">
        <v>2</v>
      </c>
      <c r="H319" s="6" t="s">
        <v>1052</v>
      </c>
      <c r="I319" s="7">
        <v>5</v>
      </c>
      <c r="J319" s="5" t="s">
        <v>1067</v>
      </c>
      <c r="K319" s="6" t="s">
        <v>1068</v>
      </c>
      <c r="L319" s="5" t="s">
        <v>119</v>
      </c>
      <c r="M319" s="9">
        <v>10</v>
      </c>
      <c r="N319" s="9">
        <v>10</v>
      </c>
      <c r="O319" s="6" t="s">
        <v>1043</v>
      </c>
      <c r="P319" s="10">
        <v>44958</v>
      </c>
      <c r="Q319" s="10">
        <v>45260</v>
      </c>
      <c r="R319" s="9">
        <f t="shared" si="8"/>
        <v>2</v>
      </c>
      <c r="S319" s="9">
        <v>70</v>
      </c>
      <c r="T319" s="5" t="s">
        <v>73</v>
      </c>
      <c r="U319" s="8"/>
      <c r="V319" s="8"/>
      <c r="W319" s="6" t="s">
        <v>73</v>
      </c>
      <c r="X319" s="6" t="s">
        <v>73</v>
      </c>
      <c r="Y319" s="9">
        <v>1</v>
      </c>
      <c r="Z319" s="9">
        <v>1</v>
      </c>
      <c r="AA319" s="6" t="s">
        <v>1069</v>
      </c>
      <c r="AB319" s="6" t="s">
        <v>73</v>
      </c>
      <c r="AC319" s="9">
        <v>1</v>
      </c>
      <c r="AD319" s="9">
        <v>1</v>
      </c>
      <c r="AE319" s="6" t="s">
        <v>1070</v>
      </c>
      <c r="AF319" s="6" t="s">
        <v>1026</v>
      </c>
      <c r="AG319" s="9">
        <v>1</v>
      </c>
      <c r="AH319" s="9"/>
      <c r="AI319" s="6"/>
      <c r="AJ319" s="6"/>
      <c r="AK319" s="9">
        <v>1</v>
      </c>
      <c r="AL319" s="9"/>
      <c r="AM319" s="6"/>
      <c r="AN319" s="6"/>
      <c r="AO319" s="9">
        <v>1</v>
      </c>
      <c r="AP319" s="9"/>
      <c r="AQ319" s="6"/>
      <c r="AR319" s="6"/>
      <c r="AS319" s="8"/>
      <c r="AT319" s="8"/>
      <c r="AU319" s="6"/>
      <c r="AV319" s="6"/>
      <c r="AW319" s="9">
        <v>1</v>
      </c>
      <c r="AX319" s="9"/>
      <c r="AY319" s="6"/>
      <c r="AZ319" s="6"/>
      <c r="BA319" s="9">
        <v>1</v>
      </c>
      <c r="BB319" s="8"/>
      <c r="BC319" s="6" t="s">
        <v>73</v>
      </c>
      <c r="BD319" s="6" t="s">
        <v>73</v>
      </c>
      <c r="BE319" s="9">
        <v>1</v>
      </c>
      <c r="BF319" s="8"/>
      <c r="BG319" s="6" t="s">
        <v>73</v>
      </c>
      <c r="BH319" s="6" t="s">
        <v>73</v>
      </c>
      <c r="BI319" s="9">
        <v>1</v>
      </c>
      <c r="BJ319" s="8"/>
      <c r="BK319" s="6" t="s">
        <v>73</v>
      </c>
      <c r="BL319" s="6" t="s">
        <v>73</v>
      </c>
      <c r="BM319" s="9">
        <v>1</v>
      </c>
      <c r="BN319" s="8"/>
      <c r="BO319" s="6" t="s">
        <v>73</v>
      </c>
      <c r="BP319" s="6" t="s">
        <v>73</v>
      </c>
    </row>
    <row r="320" spans="1:68" ht="105" x14ac:dyDescent="0.25">
      <c r="A320" s="5" t="s">
        <v>1017</v>
      </c>
      <c r="B320" s="5" t="s">
        <v>69</v>
      </c>
      <c r="C320" s="6" t="s">
        <v>70</v>
      </c>
      <c r="D320" s="5" t="s">
        <v>113</v>
      </c>
      <c r="E320" s="5" t="s">
        <v>114</v>
      </c>
      <c r="F320" s="5" t="s">
        <v>73</v>
      </c>
      <c r="G320" s="7">
        <v>3</v>
      </c>
      <c r="H320" s="6" t="s">
        <v>1071</v>
      </c>
      <c r="I320" s="7">
        <v>1</v>
      </c>
      <c r="J320" s="5" t="s">
        <v>1072</v>
      </c>
      <c r="K320" s="6" t="s">
        <v>1073</v>
      </c>
      <c r="L320" s="5" t="s">
        <v>119</v>
      </c>
      <c r="M320" s="9">
        <v>2</v>
      </c>
      <c r="N320" s="9">
        <v>2</v>
      </c>
      <c r="O320" s="6" t="s">
        <v>1074</v>
      </c>
      <c r="P320" s="10">
        <v>45047</v>
      </c>
      <c r="Q320" s="10">
        <v>45260</v>
      </c>
      <c r="R320" s="9">
        <f t="shared" si="8"/>
        <v>0</v>
      </c>
      <c r="S320" s="9">
        <v>0</v>
      </c>
      <c r="T320" s="5" t="s">
        <v>73</v>
      </c>
      <c r="U320" s="8"/>
      <c r="V320" s="8"/>
      <c r="W320" s="6" t="s">
        <v>73</v>
      </c>
      <c r="X320" s="6" t="s">
        <v>73</v>
      </c>
      <c r="Y320" s="8"/>
      <c r="Z320" s="8"/>
      <c r="AA320" s="6" t="s">
        <v>73</v>
      </c>
      <c r="AB320" s="6" t="s">
        <v>73</v>
      </c>
      <c r="AC320" s="8"/>
      <c r="AD320" s="8"/>
      <c r="AE320" s="6" t="s">
        <v>73</v>
      </c>
      <c r="AF320" s="6" t="s">
        <v>73</v>
      </c>
      <c r="AG320" s="8"/>
      <c r="AH320" s="8"/>
      <c r="AI320" s="6"/>
      <c r="AJ320" s="6"/>
      <c r="AK320" s="8"/>
      <c r="AL320" s="8"/>
      <c r="AM320" s="6"/>
      <c r="AN320" s="6"/>
      <c r="AO320" s="9">
        <v>1</v>
      </c>
      <c r="AP320" s="8"/>
      <c r="AQ320" s="6"/>
      <c r="AR320" s="6"/>
      <c r="AS320" s="8"/>
      <c r="AT320" s="8"/>
      <c r="AU320" s="6"/>
      <c r="AV320" s="6"/>
      <c r="AW320" s="8"/>
      <c r="AX320" s="8"/>
      <c r="AY320" s="6"/>
      <c r="AZ320" s="6"/>
      <c r="BA320" s="8"/>
      <c r="BB320" s="8"/>
      <c r="BC320" s="6" t="s">
        <v>73</v>
      </c>
      <c r="BD320" s="6" t="s">
        <v>73</v>
      </c>
      <c r="BE320" s="8"/>
      <c r="BF320" s="8"/>
      <c r="BG320" s="6" t="s">
        <v>73</v>
      </c>
      <c r="BH320" s="6" t="s">
        <v>73</v>
      </c>
      <c r="BI320" s="9">
        <v>1</v>
      </c>
      <c r="BJ320" s="8"/>
      <c r="BK320" s="6" t="s">
        <v>73</v>
      </c>
      <c r="BL320" s="6" t="s">
        <v>73</v>
      </c>
      <c r="BM320" s="8"/>
      <c r="BN320" s="8"/>
      <c r="BO320" s="6" t="s">
        <v>73</v>
      </c>
      <c r="BP320" s="6" t="s">
        <v>73</v>
      </c>
    </row>
    <row r="321" spans="1:68" ht="90" x14ac:dyDescent="0.25">
      <c r="A321" s="5" t="s">
        <v>1017</v>
      </c>
      <c r="B321" s="5" t="s">
        <v>69</v>
      </c>
      <c r="C321" s="6" t="s">
        <v>70</v>
      </c>
      <c r="D321" s="5" t="s">
        <v>113</v>
      </c>
      <c r="E321" s="5" t="s">
        <v>114</v>
      </c>
      <c r="F321" s="5" t="s">
        <v>73</v>
      </c>
      <c r="G321" s="7">
        <v>3</v>
      </c>
      <c r="H321" s="6" t="s">
        <v>1071</v>
      </c>
      <c r="I321" s="7">
        <v>2</v>
      </c>
      <c r="J321" s="5" t="s">
        <v>1075</v>
      </c>
      <c r="K321" s="6" t="s">
        <v>1076</v>
      </c>
      <c r="L321" s="5" t="s">
        <v>119</v>
      </c>
      <c r="M321" s="8"/>
      <c r="N321" s="9">
        <v>2</v>
      </c>
      <c r="O321" s="6" t="s">
        <v>1074</v>
      </c>
      <c r="P321" s="10">
        <v>45047</v>
      </c>
      <c r="Q321" s="10">
        <v>45260</v>
      </c>
      <c r="R321" s="9">
        <f t="shared" si="8"/>
        <v>0</v>
      </c>
      <c r="S321" s="9">
        <v>0</v>
      </c>
      <c r="T321" s="5" t="s">
        <v>73</v>
      </c>
      <c r="U321" s="8"/>
      <c r="V321" s="8"/>
      <c r="W321" s="6" t="s">
        <v>73</v>
      </c>
      <c r="X321" s="6" t="s">
        <v>73</v>
      </c>
      <c r="Y321" s="8"/>
      <c r="Z321" s="8"/>
      <c r="AA321" s="6" t="s">
        <v>73</v>
      </c>
      <c r="AB321" s="6" t="s">
        <v>73</v>
      </c>
      <c r="AC321" s="8"/>
      <c r="AD321" s="8"/>
      <c r="AE321" s="6" t="s">
        <v>73</v>
      </c>
      <c r="AF321" s="6" t="s">
        <v>73</v>
      </c>
      <c r="AG321" s="8"/>
      <c r="AH321" s="8"/>
      <c r="AI321" s="6"/>
      <c r="AJ321" s="6"/>
      <c r="AK321" s="8"/>
      <c r="AL321" s="8"/>
      <c r="AM321" s="6"/>
      <c r="AN321" s="6"/>
      <c r="AO321" s="8"/>
      <c r="AP321" s="8"/>
      <c r="AQ321" s="6"/>
      <c r="AR321" s="6"/>
      <c r="AS321" s="8"/>
      <c r="AT321" s="8"/>
      <c r="AU321" s="6"/>
      <c r="AV321" s="6"/>
      <c r="AW321" s="8"/>
      <c r="AX321" s="8"/>
      <c r="AY321" s="6"/>
      <c r="AZ321" s="6"/>
      <c r="BA321" s="8"/>
      <c r="BB321" s="8"/>
      <c r="BC321" s="6" t="s">
        <v>73</v>
      </c>
      <c r="BD321" s="6" t="s">
        <v>73</v>
      </c>
      <c r="BE321" s="9">
        <v>1</v>
      </c>
      <c r="BF321" s="8"/>
      <c r="BG321" s="6" t="s">
        <v>73</v>
      </c>
      <c r="BH321" s="6" t="s">
        <v>73</v>
      </c>
      <c r="BI321" s="9">
        <v>1</v>
      </c>
      <c r="BJ321" s="8"/>
      <c r="BK321" s="6" t="s">
        <v>73</v>
      </c>
      <c r="BL321" s="6" t="s">
        <v>73</v>
      </c>
      <c r="BM321" s="8"/>
      <c r="BN321" s="8"/>
      <c r="BO321" s="6" t="s">
        <v>73</v>
      </c>
      <c r="BP321" s="6" t="s">
        <v>73</v>
      </c>
    </row>
    <row r="322" spans="1:68" ht="75" x14ac:dyDescent="0.25">
      <c r="A322" s="5" t="s">
        <v>1017</v>
      </c>
      <c r="B322" s="5" t="s">
        <v>69</v>
      </c>
      <c r="C322" s="6" t="s">
        <v>70</v>
      </c>
      <c r="D322" s="5" t="s">
        <v>113</v>
      </c>
      <c r="E322" s="5" t="s">
        <v>114</v>
      </c>
      <c r="F322" s="5" t="s">
        <v>73</v>
      </c>
      <c r="G322" s="7">
        <v>5</v>
      </c>
      <c r="H322" s="6" t="s">
        <v>1077</v>
      </c>
      <c r="I322" s="7">
        <v>1</v>
      </c>
      <c r="J322" s="5" t="s">
        <v>1078</v>
      </c>
      <c r="K322" s="6" t="s">
        <v>1079</v>
      </c>
      <c r="L322" s="5" t="s">
        <v>119</v>
      </c>
      <c r="M322" s="8"/>
      <c r="N322" s="9">
        <v>16</v>
      </c>
      <c r="O322" s="6" t="s">
        <v>1080</v>
      </c>
      <c r="P322" s="10">
        <v>45139</v>
      </c>
      <c r="Q322" s="10">
        <v>45291</v>
      </c>
      <c r="R322" s="9">
        <f t="shared" si="8"/>
        <v>0</v>
      </c>
      <c r="S322" s="9">
        <v>0</v>
      </c>
      <c r="T322" s="5" t="s">
        <v>73</v>
      </c>
      <c r="U322" s="8"/>
      <c r="V322" s="8"/>
      <c r="W322" s="6" t="s">
        <v>73</v>
      </c>
      <c r="X322" s="6" t="s">
        <v>73</v>
      </c>
      <c r="Y322" s="8"/>
      <c r="Z322" s="8"/>
      <c r="AA322" s="6" t="s">
        <v>73</v>
      </c>
      <c r="AB322" s="6" t="s">
        <v>73</v>
      </c>
      <c r="AC322" s="8"/>
      <c r="AD322" s="8"/>
      <c r="AE322" s="6" t="s">
        <v>73</v>
      </c>
      <c r="AF322" s="6" t="s">
        <v>73</v>
      </c>
      <c r="AG322" s="8"/>
      <c r="AH322" s="8"/>
      <c r="AI322" s="6"/>
      <c r="AJ322" s="6"/>
      <c r="AK322" s="8"/>
      <c r="AL322" s="8"/>
      <c r="AM322" s="6"/>
      <c r="AN322" s="6"/>
      <c r="AO322" s="8"/>
      <c r="AP322" s="8"/>
      <c r="AQ322" s="6"/>
      <c r="AR322" s="6"/>
      <c r="AS322" s="8"/>
      <c r="AT322" s="8"/>
      <c r="AU322" s="6"/>
      <c r="AV322" s="6"/>
      <c r="AW322" s="8"/>
      <c r="AX322" s="8"/>
      <c r="AY322" s="6"/>
      <c r="AZ322" s="6"/>
      <c r="BA322" s="9">
        <v>4</v>
      </c>
      <c r="BB322" s="8"/>
      <c r="BC322" s="6" t="s">
        <v>73</v>
      </c>
      <c r="BD322" s="6" t="s">
        <v>73</v>
      </c>
      <c r="BE322" s="9">
        <v>4</v>
      </c>
      <c r="BF322" s="8"/>
      <c r="BG322" s="6" t="s">
        <v>73</v>
      </c>
      <c r="BH322" s="6" t="s">
        <v>73</v>
      </c>
      <c r="BI322" s="9">
        <v>4</v>
      </c>
      <c r="BJ322" s="8"/>
      <c r="BK322" s="6" t="s">
        <v>73</v>
      </c>
      <c r="BL322" s="6" t="s">
        <v>73</v>
      </c>
      <c r="BM322" s="9">
        <v>4</v>
      </c>
      <c r="BN322" s="8"/>
      <c r="BO322" s="6" t="s">
        <v>73</v>
      </c>
      <c r="BP322" s="6" t="s">
        <v>73</v>
      </c>
    </row>
    <row r="323" spans="1:68" ht="90" x14ac:dyDescent="0.25">
      <c r="A323" s="5" t="s">
        <v>1017</v>
      </c>
      <c r="B323" s="5" t="s">
        <v>69</v>
      </c>
      <c r="C323" s="6" t="s">
        <v>70</v>
      </c>
      <c r="D323" s="5" t="s">
        <v>113</v>
      </c>
      <c r="E323" s="5" t="s">
        <v>114</v>
      </c>
      <c r="F323" s="5" t="s">
        <v>73</v>
      </c>
      <c r="G323" s="7">
        <v>6</v>
      </c>
      <c r="H323" s="6" t="s">
        <v>1081</v>
      </c>
      <c r="I323" s="7">
        <v>1</v>
      </c>
      <c r="J323" s="5" t="s">
        <v>1082</v>
      </c>
      <c r="K323" s="6" t="s">
        <v>1083</v>
      </c>
      <c r="L323" s="5" t="s">
        <v>119</v>
      </c>
      <c r="M323" s="8"/>
      <c r="N323" s="9">
        <v>2</v>
      </c>
      <c r="O323" s="6" t="s">
        <v>1043</v>
      </c>
      <c r="P323" s="10">
        <v>44986</v>
      </c>
      <c r="Q323" s="10">
        <v>45199</v>
      </c>
      <c r="R323" s="9">
        <f t="shared" si="8"/>
        <v>0</v>
      </c>
      <c r="S323" s="9">
        <v>50</v>
      </c>
      <c r="T323" s="5" t="s">
        <v>73</v>
      </c>
      <c r="U323" s="8"/>
      <c r="V323" s="8"/>
      <c r="W323" s="6" t="s">
        <v>73</v>
      </c>
      <c r="X323" s="6" t="s">
        <v>73</v>
      </c>
      <c r="Y323" s="8"/>
      <c r="Z323" s="8"/>
      <c r="AA323" s="6" t="s">
        <v>73</v>
      </c>
      <c r="AB323" s="6" t="s">
        <v>73</v>
      </c>
      <c r="AC323" s="8"/>
      <c r="AD323" s="8"/>
      <c r="AE323" s="6" t="s">
        <v>73</v>
      </c>
      <c r="AF323" s="6" t="s">
        <v>73</v>
      </c>
      <c r="AG323" s="8"/>
      <c r="AH323" s="8"/>
      <c r="AI323" s="6"/>
      <c r="AJ323" s="6"/>
      <c r="AK323" s="9">
        <v>1</v>
      </c>
      <c r="AL323" s="9"/>
      <c r="AM323" s="6"/>
      <c r="AN323" s="6"/>
      <c r="AO323" s="8"/>
      <c r="AP323" s="8"/>
      <c r="AQ323" s="6"/>
      <c r="AR323" s="6"/>
      <c r="AS323" s="8"/>
      <c r="AT323" s="8"/>
      <c r="AU323" s="6"/>
      <c r="AV323" s="6"/>
      <c r="AW323" s="8"/>
      <c r="AX323" s="8"/>
      <c r="AY323" s="6"/>
      <c r="AZ323" s="6"/>
      <c r="BA323" s="9">
        <v>1</v>
      </c>
      <c r="BB323" s="8"/>
      <c r="BC323" s="6" t="s">
        <v>73</v>
      </c>
      <c r="BD323" s="6" t="s">
        <v>73</v>
      </c>
      <c r="BE323" s="8"/>
      <c r="BF323" s="8"/>
      <c r="BG323" s="6" t="s">
        <v>73</v>
      </c>
      <c r="BH323" s="6" t="s">
        <v>73</v>
      </c>
      <c r="BI323" s="8"/>
      <c r="BJ323" s="8"/>
      <c r="BK323" s="6" t="s">
        <v>73</v>
      </c>
      <c r="BL323" s="6" t="s">
        <v>73</v>
      </c>
      <c r="BM323" s="8"/>
      <c r="BN323" s="8"/>
      <c r="BO323" s="6" t="s">
        <v>73</v>
      </c>
      <c r="BP323" s="6" t="s">
        <v>73</v>
      </c>
    </row>
    <row r="324" spans="1:68" ht="90" x14ac:dyDescent="0.25">
      <c r="A324" s="5" t="s">
        <v>1017</v>
      </c>
      <c r="B324" s="5" t="s">
        <v>69</v>
      </c>
      <c r="C324" s="6" t="s">
        <v>70</v>
      </c>
      <c r="D324" s="5" t="s">
        <v>113</v>
      </c>
      <c r="E324" s="5" t="s">
        <v>114</v>
      </c>
      <c r="F324" s="5" t="s">
        <v>73</v>
      </c>
      <c r="G324" s="7">
        <v>7</v>
      </c>
      <c r="H324" s="6" t="s">
        <v>1084</v>
      </c>
      <c r="I324" s="7">
        <v>1</v>
      </c>
      <c r="J324" s="5" t="s">
        <v>1085</v>
      </c>
      <c r="K324" s="6" t="s">
        <v>1086</v>
      </c>
      <c r="L324" s="5" t="s">
        <v>119</v>
      </c>
      <c r="M324" s="8"/>
      <c r="N324" s="9">
        <v>22</v>
      </c>
      <c r="O324" s="6" t="s">
        <v>1087</v>
      </c>
      <c r="P324" s="10">
        <v>45047</v>
      </c>
      <c r="Q324" s="10">
        <v>45291</v>
      </c>
      <c r="R324" s="9">
        <f t="shared" si="8"/>
        <v>0</v>
      </c>
      <c r="S324" s="9">
        <v>90.91</v>
      </c>
      <c r="T324" s="5" t="s">
        <v>73</v>
      </c>
      <c r="U324" s="8"/>
      <c r="V324" s="8"/>
      <c r="W324" s="6" t="s">
        <v>73</v>
      </c>
      <c r="X324" s="6" t="s">
        <v>73</v>
      </c>
      <c r="Y324" s="8"/>
      <c r="Z324" s="8"/>
      <c r="AA324" s="6" t="s">
        <v>73</v>
      </c>
      <c r="AB324" s="6" t="s">
        <v>73</v>
      </c>
      <c r="AC324" s="8"/>
      <c r="AD324" s="8"/>
      <c r="AE324" s="6" t="s">
        <v>73</v>
      </c>
      <c r="AF324" s="6" t="s">
        <v>73</v>
      </c>
      <c r="AG324" s="8"/>
      <c r="AH324" s="8"/>
      <c r="AI324" s="6"/>
      <c r="AJ324" s="6"/>
      <c r="AK324" s="8"/>
      <c r="AL324" s="8"/>
      <c r="AM324" s="6"/>
      <c r="AN324" s="6"/>
      <c r="AO324" s="9">
        <v>11</v>
      </c>
      <c r="AP324" s="9"/>
      <c r="AQ324" s="6"/>
      <c r="AR324" s="6"/>
      <c r="AS324" s="8"/>
      <c r="AT324" s="8"/>
      <c r="AU324" s="6"/>
      <c r="AV324" s="6"/>
      <c r="AW324" s="8"/>
      <c r="AX324" s="9"/>
      <c r="AY324" s="6"/>
      <c r="AZ324" s="6"/>
      <c r="BA324" s="8"/>
      <c r="BB324" s="8"/>
      <c r="BC324" s="6" t="s">
        <v>73</v>
      </c>
      <c r="BD324" s="6" t="s">
        <v>73</v>
      </c>
      <c r="BE324" s="8"/>
      <c r="BF324" s="8"/>
      <c r="BG324" s="6" t="s">
        <v>73</v>
      </c>
      <c r="BH324" s="6" t="s">
        <v>73</v>
      </c>
      <c r="BI324" s="9">
        <v>11</v>
      </c>
      <c r="BJ324" s="8"/>
      <c r="BK324" s="6" t="s">
        <v>73</v>
      </c>
      <c r="BL324" s="6" t="s">
        <v>73</v>
      </c>
      <c r="BM324" s="8"/>
      <c r="BN324" s="8"/>
      <c r="BO324" s="6" t="s">
        <v>73</v>
      </c>
      <c r="BP324" s="6" t="s">
        <v>73</v>
      </c>
    </row>
    <row r="325" spans="1:68" ht="120" x14ac:dyDescent="0.25">
      <c r="A325" s="5" t="s">
        <v>1017</v>
      </c>
      <c r="B325" s="5" t="s">
        <v>69</v>
      </c>
      <c r="C325" s="6" t="s">
        <v>70</v>
      </c>
      <c r="D325" s="5" t="s">
        <v>113</v>
      </c>
      <c r="E325" s="5" t="s">
        <v>114</v>
      </c>
      <c r="F325" s="5" t="s">
        <v>73</v>
      </c>
      <c r="G325" s="7">
        <v>8</v>
      </c>
      <c r="H325" s="6" t="s">
        <v>1088</v>
      </c>
      <c r="I325" s="7">
        <v>1</v>
      </c>
      <c r="J325" s="5" t="s">
        <v>1089</v>
      </c>
      <c r="K325" s="6" t="s">
        <v>1090</v>
      </c>
      <c r="L325" s="5" t="s">
        <v>119</v>
      </c>
      <c r="M325" s="8"/>
      <c r="N325" s="9">
        <v>5</v>
      </c>
      <c r="O325" s="6" t="s">
        <v>1040</v>
      </c>
      <c r="P325" s="10">
        <v>44958</v>
      </c>
      <c r="Q325" s="10">
        <v>45291</v>
      </c>
      <c r="R325" s="9">
        <f t="shared" si="8"/>
        <v>1</v>
      </c>
      <c r="S325" s="9">
        <v>80</v>
      </c>
      <c r="T325" s="5" t="s">
        <v>73</v>
      </c>
      <c r="U325" s="8"/>
      <c r="V325" s="8"/>
      <c r="W325" s="6" t="s">
        <v>73</v>
      </c>
      <c r="X325" s="6" t="s">
        <v>73</v>
      </c>
      <c r="Y325" s="9">
        <v>1</v>
      </c>
      <c r="Z325" s="9">
        <v>1</v>
      </c>
      <c r="AA325" s="6" t="s">
        <v>1091</v>
      </c>
      <c r="AB325" s="6" t="s">
        <v>73</v>
      </c>
      <c r="AC325" s="8"/>
      <c r="AD325" s="8"/>
      <c r="AE325" s="6" t="s">
        <v>73</v>
      </c>
      <c r="AF325" s="6" t="s">
        <v>73</v>
      </c>
      <c r="AG325" s="9">
        <v>1</v>
      </c>
      <c r="AH325" s="9"/>
      <c r="AI325" s="6"/>
      <c r="AJ325" s="6"/>
      <c r="AK325" s="8"/>
      <c r="AL325" s="8"/>
      <c r="AM325" s="6"/>
      <c r="AN325" s="6"/>
      <c r="AO325" s="9">
        <v>1</v>
      </c>
      <c r="AP325" s="9"/>
      <c r="AQ325" s="6"/>
      <c r="AR325" s="6"/>
      <c r="AS325" s="8"/>
      <c r="AT325" s="8"/>
      <c r="AU325" s="6"/>
      <c r="AV325" s="6"/>
      <c r="AW325" s="9">
        <v>1</v>
      </c>
      <c r="AX325" s="9"/>
      <c r="AY325" s="6"/>
      <c r="AZ325" s="6"/>
      <c r="BA325" s="8"/>
      <c r="BB325" s="8"/>
      <c r="BC325" s="6" t="s">
        <v>73</v>
      </c>
      <c r="BD325" s="6" t="s">
        <v>73</v>
      </c>
      <c r="BE325" s="8"/>
      <c r="BF325" s="8"/>
      <c r="BG325" s="6" t="s">
        <v>73</v>
      </c>
      <c r="BH325" s="6" t="s">
        <v>73</v>
      </c>
      <c r="BI325" s="9">
        <v>1</v>
      </c>
      <c r="BJ325" s="8"/>
      <c r="BK325" s="6" t="s">
        <v>73</v>
      </c>
      <c r="BL325" s="6" t="s">
        <v>73</v>
      </c>
      <c r="BM325" s="8"/>
      <c r="BN325" s="8"/>
      <c r="BO325" s="6" t="s">
        <v>73</v>
      </c>
      <c r="BP325" s="6" t="s">
        <v>73</v>
      </c>
    </row>
    <row r="326" spans="1:68" ht="120" x14ac:dyDescent="0.25">
      <c r="A326" s="5" t="s">
        <v>1017</v>
      </c>
      <c r="B326" s="5" t="s">
        <v>69</v>
      </c>
      <c r="C326" s="6" t="s">
        <v>73</v>
      </c>
      <c r="D326" s="5" t="s">
        <v>261</v>
      </c>
      <c r="E326" s="5" t="s">
        <v>114</v>
      </c>
      <c r="F326" s="5" t="s">
        <v>73</v>
      </c>
      <c r="G326" s="7">
        <v>8</v>
      </c>
      <c r="H326" s="6" t="s">
        <v>1088</v>
      </c>
      <c r="I326" s="7">
        <v>2</v>
      </c>
      <c r="J326" s="5" t="s">
        <v>1092</v>
      </c>
      <c r="K326" s="6" t="s">
        <v>1093</v>
      </c>
      <c r="L326" s="5" t="s">
        <v>261</v>
      </c>
      <c r="M326" s="8"/>
      <c r="N326" s="9">
        <v>2</v>
      </c>
      <c r="O326" s="6" t="s">
        <v>1040</v>
      </c>
      <c r="P326" s="10">
        <v>45047</v>
      </c>
      <c r="Q326" s="10">
        <v>45260</v>
      </c>
      <c r="R326" s="9">
        <f t="shared" si="8"/>
        <v>0</v>
      </c>
      <c r="S326" s="9">
        <v>50</v>
      </c>
      <c r="T326" s="5" t="s">
        <v>73</v>
      </c>
      <c r="U326" s="8"/>
      <c r="V326" s="8"/>
      <c r="W326" s="6" t="s">
        <v>73</v>
      </c>
      <c r="X326" s="6" t="s">
        <v>73</v>
      </c>
      <c r="Y326" s="8"/>
      <c r="Z326" s="8"/>
      <c r="AA326" s="6" t="s">
        <v>73</v>
      </c>
      <c r="AB326" s="6" t="s">
        <v>73</v>
      </c>
      <c r="AC326" s="8"/>
      <c r="AD326" s="8"/>
      <c r="AE326" s="6" t="s">
        <v>73</v>
      </c>
      <c r="AF326" s="6" t="s">
        <v>73</v>
      </c>
      <c r="AG326" s="8"/>
      <c r="AH326" s="8"/>
      <c r="AI326" s="6"/>
      <c r="AJ326" s="6"/>
      <c r="AK326" s="8"/>
      <c r="AL326" s="8"/>
      <c r="AM326" s="6"/>
      <c r="AN326" s="6"/>
      <c r="AO326" s="9">
        <v>1</v>
      </c>
      <c r="AP326" s="9"/>
      <c r="AQ326" s="6"/>
      <c r="AR326" s="6"/>
      <c r="AS326" s="8"/>
      <c r="AT326" s="8"/>
      <c r="AU326" s="6"/>
      <c r="AV326" s="6"/>
      <c r="AW326" s="8"/>
      <c r="AX326" s="8"/>
      <c r="AY326" s="6"/>
      <c r="AZ326" s="6"/>
      <c r="BA326" s="8"/>
      <c r="BB326" s="8"/>
      <c r="BC326" s="6" t="s">
        <v>73</v>
      </c>
      <c r="BD326" s="6" t="s">
        <v>73</v>
      </c>
      <c r="BE326" s="8"/>
      <c r="BF326" s="8"/>
      <c r="BG326" s="6" t="s">
        <v>73</v>
      </c>
      <c r="BH326" s="6" t="s">
        <v>73</v>
      </c>
      <c r="BI326" s="9">
        <v>1</v>
      </c>
      <c r="BJ326" s="8"/>
      <c r="BK326" s="6" t="s">
        <v>73</v>
      </c>
      <c r="BL326" s="6" t="s">
        <v>73</v>
      </c>
      <c r="BM326" s="8"/>
      <c r="BN326" s="8"/>
      <c r="BO326" s="6" t="s">
        <v>73</v>
      </c>
      <c r="BP326" s="6" t="s">
        <v>73</v>
      </c>
    </row>
    <row r="327" spans="1:68" ht="120" x14ac:dyDescent="0.25">
      <c r="A327" s="5" t="s">
        <v>1017</v>
      </c>
      <c r="B327" s="5" t="s">
        <v>69</v>
      </c>
      <c r="C327" s="6" t="s">
        <v>73</v>
      </c>
      <c r="D327" s="5" t="s">
        <v>261</v>
      </c>
      <c r="E327" s="5" t="s">
        <v>114</v>
      </c>
      <c r="F327" s="5" t="s">
        <v>73</v>
      </c>
      <c r="G327" s="7">
        <v>8</v>
      </c>
      <c r="H327" s="6" t="s">
        <v>1088</v>
      </c>
      <c r="I327" s="7">
        <v>3</v>
      </c>
      <c r="J327" s="5" t="s">
        <v>1094</v>
      </c>
      <c r="K327" s="6" t="s">
        <v>1095</v>
      </c>
      <c r="L327" s="5" t="s">
        <v>261</v>
      </c>
      <c r="M327" s="8"/>
      <c r="N327" s="9">
        <v>10</v>
      </c>
      <c r="O327" s="6" t="s">
        <v>1040</v>
      </c>
      <c r="P327" s="10">
        <v>44958</v>
      </c>
      <c r="Q327" s="10">
        <v>45291</v>
      </c>
      <c r="R327" s="9">
        <f t="shared" si="8"/>
        <v>2</v>
      </c>
      <c r="S327" s="9">
        <v>60</v>
      </c>
      <c r="T327" s="5" t="s">
        <v>73</v>
      </c>
      <c r="U327" s="8"/>
      <c r="V327" s="8"/>
      <c r="W327" s="6" t="s">
        <v>73</v>
      </c>
      <c r="X327" s="6" t="s">
        <v>73</v>
      </c>
      <c r="Y327" s="9">
        <v>1</v>
      </c>
      <c r="Z327" s="9">
        <v>1</v>
      </c>
      <c r="AA327" s="6" t="s">
        <v>1096</v>
      </c>
      <c r="AB327" s="6" t="s">
        <v>73</v>
      </c>
      <c r="AC327" s="9">
        <v>1</v>
      </c>
      <c r="AD327" s="9">
        <v>1</v>
      </c>
      <c r="AE327" s="6" t="s">
        <v>1097</v>
      </c>
      <c r="AF327" s="6" t="s">
        <v>1026</v>
      </c>
      <c r="AG327" s="9">
        <v>1</v>
      </c>
      <c r="AH327" s="9"/>
      <c r="AI327" s="6"/>
      <c r="AJ327" s="6"/>
      <c r="AK327" s="9">
        <v>1</v>
      </c>
      <c r="AL327" s="9"/>
      <c r="AM327" s="6"/>
      <c r="AN327" s="6"/>
      <c r="AO327" s="9">
        <v>1</v>
      </c>
      <c r="AP327" s="9"/>
      <c r="AQ327" s="6"/>
      <c r="AR327" s="6"/>
      <c r="AS327" s="8"/>
      <c r="AT327" s="8"/>
      <c r="AU327" s="6"/>
      <c r="AV327" s="6"/>
      <c r="AW327" s="9">
        <v>1</v>
      </c>
      <c r="AX327" s="9"/>
      <c r="AY327" s="6"/>
      <c r="AZ327" s="6"/>
      <c r="BA327" s="9">
        <v>1</v>
      </c>
      <c r="BB327" s="8"/>
      <c r="BC327" s="6" t="s">
        <v>73</v>
      </c>
      <c r="BD327" s="6" t="s">
        <v>73</v>
      </c>
      <c r="BE327" s="9">
        <v>1</v>
      </c>
      <c r="BF327" s="8"/>
      <c r="BG327" s="6" t="s">
        <v>73</v>
      </c>
      <c r="BH327" s="6" t="s">
        <v>73</v>
      </c>
      <c r="BI327" s="9">
        <v>1</v>
      </c>
      <c r="BJ327" s="8"/>
      <c r="BK327" s="6" t="s">
        <v>73</v>
      </c>
      <c r="BL327" s="6" t="s">
        <v>73</v>
      </c>
      <c r="BM327" s="9">
        <v>1</v>
      </c>
      <c r="BN327" s="8"/>
      <c r="BO327" s="6" t="s">
        <v>73</v>
      </c>
      <c r="BP327" s="6" t="s">
        <v>73</v>
      </c>
    </row>
    <row r="328" spans="1:68" ht="120" x14ac:dyDescent="0.25">
      <c r="A328" s="5" t="s">
        <v>1017</v>
      </c>
      <c r="B328" s="5" t="s">
        <v>69</v>
      </c>
      <c r="C328" s="6" t="s">
        <v>70</v>
      </c>
      <c r="D328" s="5" t="s">
        <v>113</v>
      </c>
      <c r="E328" s="5" t="s">
        <v>114</v>
      </c>
      <c r="F328" s="5" t="s">
        <v>73</v>
      </c>
      <c r="G328" s="7">
        <v>8</v>
      </c>
      <c r="H328" s="6" t="s">
        <v>1088</v>
      </c>
      <c r="I328" s="7">
        <v>4</v>
      </c>
      <c r="J328" s="5" t="s">
        <v>1098</v>
      </c>
      <c r="K328" s="6" t="s">
        <v>1099</v>
      </c>
      <c r="L328" s="5" t="s">
        <v>119</v>
      </c>
      <c r="M328" s="9">
        <v>4</v>
      </c>
      <c r="N328" s="9">
        <v>4</v>
      </c>
      <c r="O328" s="6" t="s">
        <v>1040</v>
      </c>
      <c r="P328" s="10">
        <v>44958</v>
      </c>
      <c r="Q328" s="10">
        <v>45291</v>
      </c>
      <c r="R328" s="9">
        <f t="shared" ref="R328:R391" si="9">V328+Z328+AD328+AH328+AL328+AP328+AT328+AX328+BB328+BF328+BJ328+BN328</f>
        <v>1</v>
      </c>
      <c r="S328" s="9">
        <v>50</v>
      </c>
      <c r="T328" s="5" t="s">
        <v>73</v>
      </c>
      <c r="U328" s="8"/>
      <c r="V328" s="8"/>
      <c r="W328" s="6" t="s">
        <v>73</v>
      </c>
      <c r="X328" s="6" t="s">
        <v>73</v>
      </c>
      <c r="Y328" s="8"/>
      <c r="Z328" s="8"/>
      <c r="AA328" s="6" t="s">
        <v>73</v>
      </c>
      <c r="AB328" s="6" t="s">
        <v>73</v>
      </c>
      <c r="AC328" s="9">
        <v>1</v>
      </c>
      <c r="AD328" s="9">
        <v>1</v>
      </c>
      <c r="AE328" s="6" t="s">
        <v>1100</v>
      </c>
      <c r="AF328" s="6" t="s">
        <v>1026</v>
      </c>
      <c r="AG328" s="8"/>
      <c r="AH328" s="8"/>
      <c r="AI328" s="6"/>
      <c r="AJ328" s="6"/>
      <c r="AK328" s="8"/>
      <c r="AL328" s="8"/>
      <c r="AM328" s="6"/>
      <c r="AN328" s="6"/>
      <c r="AO328" s="9">
        <v>1</v>
      </c>
      <c r="AP328" s="9"/>
      <c r="AQ328" s="6"/>
      <c r="AR328" s="6"/>
      <c r="AS328" s="8"/>
      <c r="AT328" s="8"/>
      <c r="AU328" s="6"/>
      <c r="AV328" s="6"/>
      <c r="AW328" s="8"/>
      <c r="AX328" s="8"/>
      <c r="AY328" s="6"/>
      <c r="AZ328" s="6"/>
      <c r="BA328" s="9">
        <v>1</v>
      </c>
      <c r="BB328" s="8"/>
      <c r="BC328" s="6" t="s">
        <v>73</v>
      </c>
      <c r="BD328" s="6" t="s">
        <v>73</v>
      </c>
      <c r="BE328" s="8"/>
      <c r="BF328" s="8"/>
      <c r="BG328" s="6" t="s">
        <v>73</v>
      </c>
      <c r="BH328" s="6" t="s">
        <v>73</v>
      </c>
      <c r="BI328" s="8"/>
      <c r="BJ328" s="8"/>
      <c r="BK328" s="6" t="s">
        <v>73</v>
      </c>
      <c r="BL328" s="6" t="s">
        <v>73</v>
      </c>
      <c r="BM328" s="9">
        <v>1</v>
      </c>
      <c r="BN328" s="8"/>
      <c r="BO328" s="6" t="s">
        <v>73</v>
      </c>
      <c r="BP328" s="6" t="s">
        <v>73</v>
      </c>
    </row>
    <row r="329" spans="1:68" ht="105" x14ac:dyDescent="0.25">
      <c r="A329" s="5" t="s">
        <v>1017</v>
      </c>
      <c r="B329" s="5" t="s">
        <v>69</v>
      </c>
      <c r="C329" s="6" t="s">
        <v>70</v>
      </c>
      <c r="D329" s="5" t="s">
        <v>113</v>
      </c>
      <c r="E329" s="5" t="s">
        <v>114</v>
      </c>
      <c r="F329" s="5" t="s">
        <v>1101</v>
      </c>
      <c r="G329" s="7">
        <v>4</v>
      </c>
      <c r="H329" s="6" t="s">
        <v>1102</v>
      </c>
      <c r="I329" s="7">
        <v>2</v>
      </c>
      <c r="J329" s="5" t="s">
        <v>1103</v>
      </c>
      <c r="K329" s="6" t="s">
        <v>1104</v>
      </c>
      <c r="L329" s="5" t="s">
        <v>119</v>
      </c>
      <c r="M329" s="8"/>
      <c r="N329" s="9">
        <v>3</v>
      </c>
      <c r="O329" s="6" t="s">
        <v>1105</v>
      </c>
      <c r="P329" s="10">
        <v>44958</v>
      </c>
      <c r="Q329" s="10">
        <v>45046</v>
      </c>
      <c r="R329" s="9">
        <f t="shared" si="9"/>
        <v>0</v>
      </c>
      <c r="S329" s="9">
        <v>100</v>
      </c>
      <c r="T329" s="5" t="s">
        <v>73</v>
      </c>
      <c r="U329" s="8"/>
      <c r="V329" s="8"/>
      <c r="W329" s="6" t="s">
        <v>73</v>
      </c>
      <c r="X329" s="6" t="s">
        <v>73</v>
      </c>
      <c r="Y329" s="8"/>
      <c r="Z329" s="8"/>
      <c r="AA329" s="6" t="s">
        <v>73</v>
      </c>
      <c r="AB329" s="6" t="s">
        <v>73</v>
      </c>
      <c r="AC329" s="8"/>
      <c r="AD329" s="8"/>
      <c r="AE329" s="6" t="s">
        <v>73</v>
      </c>
      <c r="AF329" s="6" t="s">
        <v>73</v>
      </c>
      <c r="AG329" s="9">
        <v>1</v>
      </c>
      <c r="AH329" s="9"/>
      <c r="AI329" s="6"/>
      <c r="AJ329" s="6"/>
      <c r="AK329" s="8"/>
      <c r="AL329" s="8"/>
      <c r="AM329" s="6"/>
      <c r="AN329" s="6"/>
      <c r="AO329" s="8"/>
      <c r="AP329" s="8"/>
      <c r="AQ329" s="6"/>
      <c r="AR329" s="6"/>
      <c r="AS329" s="9">
        <v>2</v>
      </c>
      <c r="AT329" s="9"/>
      <c r="AU329" s="6"/>
      <c r="AV329" s="6"/>
      <c r="AW329" s="8"/>
      <c r="AX329" s="8"/>
      <c r="AY329" s="6"/>
      <c r="AZ329" s="6"/>
      <c r="BA329" s="8"/>
      <c r="BB329" s="8"/>
      <c r="BC329" s="6" t="s">
        <v>73</v>
      </c>
      <c r="BD329" s="6" t="s">
        <v>73</v>
      </c>
      <c r="BE329" s="8"/>
      <c r="BF329" s="8"/>
      <c r="BG329" s="6" t="s">
        <v>73</v>
      </c>
      <c r="BH329" s="6" t="s">
        <v>73</v>
      </c>
      <c r="BI329" s="8"/>
      <c r="BJ329" s="8"/>
      <c r="BK329" s="6" t="s">
        <v>73</v>
      </c>
      <c r="BL329" s="6" t="s">
        <v>73</v>
      </c>
      <c r="BM329" s="8"/>
      <c r="BN329" s="8"/>
      <c r="BO329" s="6" t="s">
        <v>73</v>
      </c>
      <c r="BP329" s="6" t="s">
        <v>73</v>
      </c>
    </row>
    <row r="330" spans="1:68" ht="105" x14ac:dyDescent="0.25">
      <c r="A330" s="5" t="s">
        <v>1017</v>
      </c>
      <c r="B330" s="5" t="s">
        <v>69</v>
      </c>
      <c r="C330" s="6" t="s">
        <v>70</v>
      </c>
      <c r="D330" s="5" t="s">
        <v>113</v>
      </c>
      <c r="E330" s="5" t="s">
        <v>114</v>
      </c>
      <c r="F330" s="5" t="s">
        <v>1101</v>
      </c>
      <c r="G330" s="7">
        <v>4</v>
      </c>
      <c r="H330" s="6" t="s">
        <v>1102</v>
      </c>
      <c r="I330" s="7">
        <v>1</v>
      </c>
      <c r="J330" s="5" t="s">
        <v>1106</v>
      </c>
      <c r="K330" s="6" t="s">
        <v>1107</v>
      </c>
      <c r="L330" s="5" t="s">
        <v>119</v>
      </c>
      <c r="M330" s="9">
        <v>9</v>
      </c>
      <c r="N330" s="9">
        <v>9</v>
      </c>
      <c r="O330" s="6" t="s">
        <v>1105</v>
      </c>
      <c r="P330" s="10">
        <v>44986</v>
      </c>
      <c r="Q330" s="10">
        <v>45230</v>
      </c>
      <c r="R330" s="9">
        <f t="shared" si="9"/>
        <v>2</v>
      </c>
      <c r="S330" s="9">
        <v>77.78</v>
      </c>
      <c r="T330" s="5" t="s">
        <v>73</v>
      </c>
      <c r="U330" s="8"/>
      <c r="V330" s="8"/>
      <c r="W330" s="6" t="s">
        <v>73</v>
      </c>
      <c r="X330" s="6" t="s">
        <v>73</v>
      </c>
      <c r="Y330" s="8"/>
      <c r="Z330" s="8"/>
      <c r="AA330" s="6" t="s">
        <v>73</v>
      </c>
      <c r="AB330" s="6" t="s">
        <v>73</v>
      </c>
      <c r="AC330" s="9">
        <v>2</v>
      </c>
      <c r="AD330" s="9">
        <v>2</v>
      </c>
      <c r="AE330" s="6" t="s">
        <v>1108</v>
      </c>
      <c r="AF330" s="6" t="s">
        <v>1026</v>
      </c>
      <c r="AG330" s="9">
        <v>2</v>
      </c>
      <c r="AH330" s="9"/>
      <c r="AI330" s="6"/>
      <c r="AJ330" s="6"/>
      <c r="AK330" s="8"/>
      <c r="AL330" s="8"/>
      <c r="AM330" s="6"/>
      <c r="AN330" s="6"/>
      <c r="AO330" s="8"/>
      <c r="AP330" s="8"/>
      <c r="AQ330" s="6"/>
      <c r="AR330" s="6"/>
      <c r="AS330" s="8"/>
      <c r="AT330" s="8"/>
      <c r="AU330" s="6"/>
      <c r="AV330" s="6"/>
      <c r="AW330" s="9">
        <v>3</v>
      </c>
      <c r="AX330" s="9"/>
      <c r="AY330" s="6"/>
      <c r="AZ330" s="6"/>
      <c r="BA330" s="8"/>
      <c r="BB330" s="8"/>
      <c r="BC330" s="6" t="s">
        <v>73</v>
      </c>
      <c r="BD330" s="6" t="s">
        <v>73</v>
      </c>
      <c r="BE330" s="8"/>
      <c r="BF330" s="8"/>
      <c r="BG330" s="6" t="s">
        <v>73</v>
      </c>
      <c r="BH330" s="6" t="s">
        <v>73</v>
      </c>
      <c r="BI330" s="9">
        <v>2</v>
      </c>
      <c r="BJ330" s="8"/>
      <c r="BK330" s="6" t="s">
        <v>73</v>
      </c>
      <c r="BL330" s="6" t="s">
        <v>73</v>
      </c>
      <c r="BM330" s="8"/>
      <c r="BN330" s="8"/>
      <c r="BO330" s="6" t="s">
        <v>73</v>
      </c>
      <c r="BP330" s="6" t="s">
        <v>73</v>
      </c>
    </row>
    <row r="331" spans="1:68" ht="75" x14ac:dyDescent="0.25">
      <c r="A331" s="5" t="s">
        <v>1109</v>
      </c>
      <c r="B331" s="5" t="s">
        <v>69</v>
      </c>
      <c r="C331" s="6" t="s">
        <v>70</v>
      </c>
      <c r="D331" s="5" t="s">
        <v>113</v>
      </c>
      <c r="E331" s="5" t="s">
        <v>114</v>
      </c>
      <c r="F331" s="5" t="s">
        <v>201</v>
      </c>
      <c r="G331" s="7">
        <v>1</v>
      </c>
      <c r="H331" s="6" t="s">
        <v>1110</v>
      </c>
      <c r="I331" s="7">
        <v>1</v>
      </c>
      <c r="J331" s="5" t="s">
        <v>1111</v>
      </c>
      <c r="K331" s="6" t="s">
        <v>1112</v>
      </c>
      <c r="L331" s="5" t="s">
        <v>119</v>
      </c>
      <c r="M331" s="8"/>
      <c r="N331" s="9">
        <v>3</v>
      </c>
      <c r="O331" s="6" t="s">
        <v>1113</v>
      </c>
      <c r="P331" s="10">
        <v>45017</v>
      </c>
      <c r="Q331" s="10">
        <v>45291</v>
      </c>
      <c r="R331" s="9">
        <f t="shared" si="9"/>
        <v>0</v>
      </c>
      <c r="S331" s="9">
        <v>66.67</v>
      </c>
      <c r="T331" s="5" t="s">
        <v>73</v>
      </c>
      <c r="U331" s="8"/>
      <c r="V331" s="8"/>
      <c r="W331" s="6" t="s">
        <v>73</v>
      </c>
      <c r="X331" s="6" t="s">
        <v>73</v>
      </c>
      <c r="Y331" s="8"/>
      <c r="Z331" s="8"/>
      <c r="AA331" s="6" t="s">
        <v>73</v>
      </c>
      <c r="AB331" s="6" t="s">
        <v>73</v>
      </c>
      <c r="AC331" s="8"/>
      <c r="AD331" s="8"/>
      <c r="AE331" s="6" t="s">
        <v>73</v>
      </c>
      <c r="AF331" s="6" t="s">
        <v>73</v>
      </c>
      <c r="AG331" s="8"/>
      <c r="AH331" s="8"/>
      <c r="AI331" s="6"/>
      <c r="AJ331" s="6"/>
      <c r="AK331" s="9">
        <v>1</v>
      </c>
      <c r="AL331" s="9"/>
      <c r="AM331" s="6"/>
      <c r="AN331" s="6"/>
      <c r="AO331" s="8"/>
      <c r="AP331" s="8"/>
      <c r="AQ331" s="6"/>
      <c r="AR331" s="6"/>
      <c r="AS331" s="8"/>
      <c r="AT331" s="8"/>
      <c r="AU331" s="6"/>
      <c r="AV331" s="6"/>
      <c r="AW331" s="9">
        <v>1</v>
      </c>
      <c r="AX331" s="9"/>
      <c r="AY331" s="6"/>
      <c r="AZ331" s="6"/>
      <c r="BA331" s="8"/>
      <c r="BB331" s="8"/>
      <c r="BC331" s="6" t="s">
        <v>73</v>
      </c>
      <c r="BD331" s="6" t="s">
        <v>73</v>
      </c>
      <c r="BE331" s="8"/>
      <c r="BF331" s="8"/>
      <c r="BG331" s="6" t="s">
        <v>73</v>
      </c>
      <c r="BH331" s="6" t="s">
        <v>73</v>
      </c>
      <c r="BI331" s="9">
        <v>1</v>
      </c>
      <c r="BJ331" s="8"/>
      <c r="BK331" s="6" t="s">
        <v>73</v>
      </c>
      <c r="BL331" s="6" t="s">
        <v>73</v>
      </c>
      <c r="BM331" s="8"/>
      <c r="BN331" s="8"/>
      <c r="BO331" s="6" t="s">
        <v>73</v>
      </c>
      <c r="BP331" s="6" t="s">
        <v>73</v>
      </c>
    </row>
    <row r="332" spans="1:68" ht="75" x14ac:dyDescent="0.25">
      <c r="A332" s="5" t="s">
        <v>1109</v>
      </c>
      <c r="B332" s="5" t="s">
        <v>69</v>
      </c>
      <c r="C332" s="6" t="s">
        <v>70</v>
      </c>
      <c r="D332" s="5" t="s">
        <v>113</v>
      </c>
      <c r="E332" s="5" t="s">
        <v>114</v>
      </c>
      <c r="F332" s="5" t="s">
        <v>201</v>
      </c>
      <c r="G332" s="7">
        <v>1</v>
      </c>
      <c r="H332" s="6" t="s">
        <v>1110</v>
      </c>
      <c r="I332" s="7">
        <v>2</v>
      </c>
      <c r="J332" s="5" t="s">
        <v>1114</v>
      </c>
      <c r="K332" s="6" t="s">
        <v>1115</v>
      </c>
      <c r="L332" s="5" t="s">
        <v>119</v>
      </c>
      <c r="M332" s="8"/>
      <c r="N332" s="9">
        <v>3</v>
      </c>
      <c r="O332" s="6" t="s">
        <v>1113</v>
      </c>
      <c r="P332" s="10">
        <v>45017</v>
      </c>
      <c r="Q332" s="10">
        <v>45291</v>
      </c>
      <c r="R332" s="9">
        <f t="shared" si="9"/>
        <v>0</v>
      </c>
      <c r="S332" s="9">
        <v>66.67</v>
      </c>
      <c r="T332" s="5" t="s">
        <v>73</v>
      </c>
      <c r="U332" s="8"/>
      <c r="V332" s="8"/>
      <c r="W332" s="6" t="s">
        <v>73</v>
      </c>
      <c r="X332" s="6" t="s">
        <v>73</v>
      </c>
      <c r="Y332" s="8"/>
      <c r="Z332" s="8"/>
      <c r="AA332" s="6" t="s">
        <v>73</v>
      </c>
      <c r="AB332" s="6" t="s">
        <v>73</v>
      </c>
      <c r="AC332" s="8"/>
      <c r="AD332" s="8"/>
      <c r="AE332" s="6" t="s">
        <v>73</v>
      </c>
      <c r="AF332" s="6" t="s">
        <v>73</v>
      </c>
      <c r="AG332" s="8"/>
      <c r="AH332" s="8"/>
      <c r="AI332" s="6"/>
      <c r="AJ332" s="6"/>
      <c r="AK332" s="9">
        <v>1</v>
      </c>
      <c r="AL332" s="9"/>
      <c r="AM332" s="6"/>
      <c r="AN332" s="6"/>
      <c r="AO332" s="8"/>
      <c r="AP332" s="8"/>
      <c r="AQ332" s="6"/>
      <c r="AR332" s="6"/>
      <c r="AS332" s="8"/>
      <c r="AT332" s="8"/>
      <c r="AU332" s="6"/>
      <c r="AV332" s="6"/>
      <c r="AW332" s="9">
        <v>1</v>
      </c>
      <c r="AX332" s="9"/>
      <c r="AY332" s="6"/>
      <c r="AZ332" s="6"/>
      <c r="BA332" s="8"/>
      <c r="BB332" s="8"/>
      <c r="BC332" s="6" t="s">
        <v>73</v>
      </c>
      <c r="BD332" s="6" t="s">
        <v>73</v>
      </c>
      <c r="BE332" s="8"/>
      <c r="BF332" s="8"/>
      <c r="BG332" s="6" t="s">
        <v>73</v>
      </c>
      <c r="BH332" s="6" t="s">
        <v>73</v>
      </c>
      <c r="BI332" s="9">
        <v>1</v>
      </c>
      <c r="BJ332" s="8"/>
      <c r="BK332" s="6" t="s">
        <v>73</v>
      </c>
      <c r="BL332" s="6" t="s">
        <v>73</v>
      </c>
      <c r="BM332" s="8"/>
      <c r="BN332" s="8"/>
      <c r="BO332" s="6" t="s">
        <v>73</v>
      </c>
      <c r="BP332" s="6" t="s">
        <v>73</v>
      </c>
    </row>
    <row r="333" spans="1:68" ht="105" x14ac:dyDescent="0.25">
      <c r="A333" s="5" t="s">
        <v>1109</v>
      </c>
      <c r="B333" s="5" t="s">
        <v>69</v>
      </c>
      <c r="C333" s="6" t="s">
        <v>70</v>
      </c>
      <c r="D333" s="5" t="s">
        <v>113</v>
      </c>
      <c r="E333" s="5" t="s">
        <v>114</v>
      </c>
      <c r="F333" s="5" t="s">
        <v>201</v>
      </c>
      <c r="G333" s="7">
        <v>2</v>
      </c>
      <c r="H333" s="6" t="s">
        <v>1116</v>
      </c>
      <c r="I333" s="7">
        <v>1</v>
      </c>
      <c r="J333" s="5" t="s">
        <v>1117</v>
      </c>
      <c r="K333" s="6" t="s">
        <v>1118</v>
      </c>
      <c r="L333" s="5" t="s">
        <v>119</v>
      </c>
      <c r="M333" s="8"/>
      <c r="N333" s="9">
        <v>4</v>
      </c>
      <c r="O333" s="6" t="s">
        <v>1119</v>
      </c>
      <c r="P333" s="10">
        <v>45017</v>
      </c>
      <c r="Q333" s="10">
        <v>45291</v>
      </c>
      <c r="R333" s="9">
        <f t="shared" si="9"/>
        <v>0</v>
      </c>
      <c r="S333" s="9">
        <v>50</v>
      </c>
      <c r="T333" s="5" t="s">
        <v>73</v>
      </c>
      <c r="U333" s="8"/>
      <c r="V333" s="8"/>
      <c r="W333" s="6" t="s">
        <v>73</v>
      </c>
      <c r="X333" s="6" t="s">
        <v>73</v>
      </c>
      <c r="Y333" s="8"/>
      <c r="Z333" s="8"/>
      <c r="AA333" s="6" t="s">
        <v>73</v>
      </c>
      <c r="AB333" s="6" t="s">
        <v>73</v>
      </c>
      <c r="AC333" s="8"/>
      <c r="AD333" s="8"/>
      <c r="AE333" s="6" t="s">
        <v>73</v>
      </c>
      <c r="AF333" s="6" t="s">
        <v>73</v>
      </c>
      <c r="AG333" s="8"/>
      <c r="AH333" s="8"/>
      <c r="AI333" s="6"/>
      <c r="AJ333" s="6"/>
      <c r="AK333" s="9">
        <v>1</v>
      </c>
      <c r="AL333" s="9"/>
      <c r="AM333" s="6"/>
      <c r="AN333" s="6"/>
      <c r="AO333" s="8"/>
      <c r="AP333" s="8"/>
      <c r="AQ333" s="6"/>
      <c r="AR333" s="6"/>
      <c r="AS333" s="8"/>
      <c r="AT333" s="8"/>
      <c r="AU333" s="6"/>
      <c r="AV333" s="6"/>
      <c r="AW333" s="9">
        <v>1</v>
      </c>
      <c r="AX333" s="9"/>
      <c r="AY333" s="6"/>
      <c r="AZ333" s="6"/>
      <c r="BA333" s="9">
        <v>1</v>
      </c>
      <c r="BB333" s="8"/>
      <c r="BC333" s="6" t="s">
        <v>73</v>
      </c>
      <c r="BD333" s="6" t="s">
        <v>73</v>
      </c>
      <c r="BE333" s="9">
        <v>1</v>
      </c>
      <c r="BF333" s="8"/>
      <c r="BG333" s="6" t="s">
        <v>73</v>
      </c>
      <c r="BH333" s="6" t="s">
        <v>73</v>
      </c>
      <c r="BI333" s="8"/>
      <c r="BJ333" s="8"/>
      <c r="BK333" s="6" t="s">
        <v>73</v>
      </c>
      <c r="BL333" s="6" t="s">
        <v>73</v>
      </c>
      <c r="BM333" s="8"/>
      <c r="BN333" s="8"/>
      <c r="BO333" s="6" t="s">
        <v>73</v>
      </c>
      <c r="BP333" s="6" t="s">
        <v>73</v>
      </c>
    </row>
    <row r="334" spans="1:68" ht="75" x14ac:dyDescent="0.25">
      <c r="A334" s="5" t="s">
        <v>1109</v>
      </c>
      <c r="B334" s="5" t="s">
        <v>69</v>
      </c>
      <c r="C334" s="6" t="s">
        <v>70</v>
      </c>
      <c r="D334" s="5" t="s">
        <v>113</v>
      </c>
      <c r="E334" s="5" t="s">
        <v>114</v>
      </c>
      <c r="F334" s="5" t="s">
        <v>201</v>
      </c>
      <c r="G334" s="7">
        <v>3</v>
      </c>
      <c r="H334" s="6" t="s">
        <v>1120</v>
      </c>
      <c r="I334" s="7">
        <v>1</v>
      </c>
      <c r="J334" s="5" t="s">
        <v>1121</v>
      </c>
      <c r="K334" s="6" t="s">
        <v>1123</v>
      </c>
      <c r="L334" s="5" t="s">
        <v>119</v>
      </c>
      <c r="M334" s="8"/>
      <c r="N334" s="9">
        <v>3</v>
      </c>
      <c r="O334" s="6" t="s">
        <v>1122</v>
      </c>
      <c r="P334" s="10">
        <v>45017</v>
      </c>
      <c r="Q334" s="10">
        <v>45291</v>
      </c>
      <c r="R334" s="9">
        <f t="shared" si="9"/>
        <v>0</v>
      </c>
      <c r="S334" s="9">
        <v>66.67</v>
      </c>
      <c r="T334" s="5" t="s">
        <v>73</v>
      </c>
      <c r="U334" s="8"/>
      <c r="V334" s="8"/>
      <c r="W334" s="6" t="s">
        <v>73</v>
      </c>
      <c r="X334" s="6" t="s">
        <v>73</v>
      </c>
      <c r="Y334" s="8"/>
      <c r="Z334" s="8"/>
      <c r="AA334" s="6" t="s">
        <v>73</v>
      </c>
      <c r="AB334" s="6" t="s">
        <v>73</v>
      </c>
      <c r="AC334" s="8"/>
      <c r="AD334" s="8"/>
      <c r="AE334" s="6" t="s">
        <v>73</v>
      </c>
      <c r="AF334" s="6" t="s">
        <v>73</v>
      </c>
      <c r="AG334" s="9">
        <v>1</v>
      </c>
      <c r="AH334" s="9"/>
      <c r="AI334" s="6"/>
      <c r="AJ334" s="6"/>
      <c r="AK334" s="8"/>
      <c r="AL334" s="8"/>
      <c r="AM334" s="6"/>
      <c r="AN334" s="6"/>
      <c r="AO334" s="8"/>
      <c r="AP334" s="8"/>
      <c r="AQ334" s="6"/>
      <c r="AR334" s="6"/>
      <c r="AS334" s="9">
        <v>1</v>
      </c>
      <c r="AT334" s="9"/>
      <c r="AU334" s="6"/>
      <c r="AV334" s="6"/>
      <c r="AW334" s="8"/>
      <c r="AX334" s="8"/>
      <c r="AY334" s="6"/>
      <c r="AZ334" s="6"/>
      <c r="BA334" s="8"/>
      <c r="BB334" s="8"/>
      <c r="BC334" s="6" t="s">
        <v>73</v>
      </c>
      <c r="BD334" s="6" t="s">
        <v>73</v>
      </c>
      <c r="BE334" s="9">
        <v>1</v>
      </c>
      <c r="BF334" s="8"/>
      <c r="BG334" s="6" t="s">
        <v>73</v>
      </c>
      <c r="BH334" s="6" t="s">
        <v>73</v>
      </c>
      <c r="BI334" s="8"/>
      <c r="BJ334" s="8"/>
      <c r="BK334" s="6" t="s">
        <v>73</v>
      </c>
      <c r="BL334" s="6" t="s">
        <v>73</v>
      </c>
      <c r="BM334" s="8"/>
      <c r="BN334" s="8"/>
      <c r="BO334" s="6" t="s">
        <v>73</v>
      </c>
      <c r="BP334" s="6" t="s">
        <v>73</v>
      </c>
    </row>
    <row r="335" spans="1:68" ht="75" x14ac:dyDescent="0.25">
      <c r="A335" s="5" t="s">
        <v>1109</v>
      </c>
      <c r="B335" s="5" t="s">
        <v>69</v>
      </c>
      <c r="C335" s="6" t="s">
        <v>70</v>
      </c>
      <c r="D335" s="5" t="s">
        <v>113</v>
      </c>
      <c r="E335" s="5" t="s">
        <v>114</v>
      </c>
      <c r="F335" s="5" t="s">
        <v>201</v>
      </c>
      <c r="G335" s="7">
        <v>3</v>
      </c>
      <c r="H335" s="6" t="s">
        <v>1120</v>
      </c>
      <c r="I335" s="7">
        <v>2</v>
      </c>
      <c r="J335" s="5" t="s">
        <v>1124</v>
      </c>
      <c r="K335" s="6" t="s">
        <v>1125</v>
      </c>
      <c r="L335" s="5" t="s">
        <v>119</v>
      </c>
      <c r="M335" s="8"/>
      <c r="N335" s="9">
        <v>3</v>
      </c>
      <c r="O335" s="6" t="s">
        <v>1122</v>
      </c>
      <c r="P335" s="10">
        <v>45017</v>
      </c>
      <c r="Q335" s="10">
        <v>45291</v>
      </c>
      <c r="R335" s="9">
        <f t="shared" si="9"/>
        <v>0</v>
      </c>
      <c r="S335" s="9">
        <v>66.67</v>
      </c>
      <c r="T335" s="5" t="s">
        <v>73</v>
      </c>
      <c r="U335" s="8"/>
      <c r="V335" s="8"/>
      <c r="W335" s="6" t="s">
        <v>73</v>
      </c>
      <c r="X335" s="6" t="s">
        <v>73</v>
      </c>
      <c r="Y335" s="8"/>
      <c r="Z335" s="8"/>
      <c r="AA335" s="6" t="s">
        <v>73</v>
      </c>
      <c r="AB335" s="6" t="s">
        <v>73</v>
      </c>
      <c r="AC335" s="8"/>
      <c r="AD335" s="8"/>
      <c r="AE335" s="6" t="s">
        <v>73</v>
      </c>
      <c r="AF335" s="6" t="s">
        <v>73</v>
      </c>
      <c r="AG335" s="9">
        <v>1</v>
      </c>
      <c r="AH335" s="9"/>
      <c r="AI335" s="6"/>
      <c r="AJ335" s="6"/>
      <c r="AK335" s="8"/>
      <c r="AL335" s="8"/>
      <c r="AM335" s="6"/>
      <c r="AN335" s="6"/>
      <c r="AO335" s="8"/>
      <c r="AP335" s="8"/>
      <c r="AQ335" s="6"/>
      <c r="AR335" s="6"/>
      <c r="AS335" s="9">
        <v>1</v>
      </c>
      <c r="AT335" s="9"/>
      <c r="AU335" s="6"/>
      <c r="AV335" s="6"/>
      <c r="AW335" s="8"/>
      <c r="AX335" s="8"/>
      <c r="AY335" s="6"/>
      <c r="AZ335" s="6"/>
      <c r="BA335" s="8"/>
      <c r="BB335" s="8"/>
      <c r="BC335" s="6" t="s">
        <v>73</v>
      </c>
      <c r="BD335" s="6" t="s">
        <v>73</v>
      </c>
      <c r="BE335" s="9">
        <v>1</v>
      </c>
      <c r="BF335" s="8"/>
      <c r="BG335" s="6" t="s">
        <v>73</v>
      </c>
      <c r="BH335" s="6" t="s">
        <v>73</v>
      </c>
      <c r="BI335" s="8"/>
      <c r="BJ335" s="8"/>
      <c r="BK335" s="6" t="s">
        <v>73</v>
      </c>
      <c r="BL335" s="6" t="s">
        <v>73</v>
      </c>
      <c r="BM335" s="8"/>
      <c r="BN335" s="8"/>
      <c r="BO335" s="6" t="s">
        <v>73</v>
      </c>
      <c r="BP335" s="6" t="s">
        <v>73</v>
      </c>
    </row>
    <row r="336" spans="1:68" ht="75" x14ac:dyDescent="0.25">
      <c r="A336" s="5" t="s">
        <v>1109</v>
      </c>
      <c r="B336" s="5" t="s">
        <v>69</v>
      </c>
      <c r="C336" s="6" t="s">
        <v>70</v>
      </c>
      <c r="D336" s="5" t="s">
        <v>113</v>
      </c>
      <c r="E336" s="5" t="s">
        <v>114</v>
      </c>
      <c r="F336" s="5" t="s">
        <v>201</v>
      </c>
      <c r="G336" s="7">
        <v>4</v>
      </c>
      <c r="H336" s="6" t="s">
        <v>1126</v>
      </c>
      <c r="I336" s="7">
        <v>1</v>
      </c>
      <c r="J336" s="5" t="s">
        <v>1127</v>
      </c>
      <c r="K336" s="6" t="s">
        <v>1128</v>
      </c>
      <c r="L336" s="5" t="s">
        <v>119</v>
      </c>
      <c r="M336" s="8"/>
      <c r="N336" s="9">
        <v>3</v>
      </c>
      <c r="O336" s="6" t="s">
        <v>1129</v>
      </c>
      <c r="P336" s="10">
        <v>45017</v>
      </c>
      <c r="Q336" s="10">
        <v>45291</v>
      </c>
      <c r="R336" s="9">
        <f t="shared" si="9"/>
        <v>0</v>
      </c>
      <c r="S336" s="9">
        <v>33.33</v>
      </c>
      <c r="T336" s="5" t="s">
        <v>73</v>
      </c>
      <c r="U336" s="8"/>
      <c r="V336" s="8"/>
      <c r="W336" s="6" t="s">
        <v>73</v>
      </c>
      <c r="X336" s="6" t="s">
        <v>73</v>
      </c>
      <c r="Y336" s="8"/>
      <c r="Z336" s="8"/>
      <c r="AA336" s="6" t="s">
        <v>73</v>
      </c>
      <c r="AB336" s="6" t="s">
        <v>73</v>
      </c>
      <c r="AC336" s="8"/>
      <c r="AD336" s="8"/>
      <c r="AE336" s="6" t="s">
        <v>73</v>
      </c>
      <c r="AF336" s="6" t="s">
        <v>73</v>
      </c>
      <c r="AG336" s="8"/>
      <c r="AH336" s="8"/>
      <c r="AI336" s="6"/>
      <c r="AJ336" s="6"/>
      <c r="AK336" s="9">
        <v>1</v>
      </c>
      <c r="AL336" s="9"/>
      <c r="AM336" s="6"/>
      <c r="AN336" s="6"/>
      <c r="AO336" s="8"/>
      <c r="AP336" s="8"/>
      <c r="AQ336" s="6"/>
      <c r="AR336" s="6"/>
      <c r="AS336" s="9">
        <v>0</v>
      </c>
      <c r="AT336" s="8"/>
      <c r="AU336" s="6"/>
      <c r="AV336" s="6"/>
      <c r="AW336" s="9">
        <v>1</v>
      </c>
      <c r="AX336" s="8"/>
      <c r="AY336" s="6"/>
      <c r="AZ336" s="6"/>
      <c r="BA336" s="9">
        <v>0</v>
      </c>
      <c r="BB336" s="8"/>
      <c r="BC336" s="6" t="s">
        <v>73</v>
      </c>
      <c r="BD336" s="6" t="s">
        <v>73</v>
      </c>
      <c r="BE336" s="9">
        <v>1</v>
      </c>
      <c r="BF336" s="8"/>
      <c r="BG336" s="6" t="s">
        <v>73</v>
      </c>
      <c r="BH336" s="6" t="s">
        <v>73</v>
      </c>
      <c r="BI336" s="8"/>
      <c r="BJ336" s="8"/>
      <c r="BK336" s="6" t="s">
        <v>73</v>
      </c>
      <c r="BL336" s="6" t="s">
        <v>73</v>
      </c>
      <c r="BM336" s="8"/>
      <c r="BN336" s="8"/>
      <c r="BO336" s="6" t="s">
        <v>73</v>
      </c>
      <c r="BP336" s="6" t="s">
        <v>73</v>
      </c>
    </row>
    <row r="337" spans="1:68" ht="120" x14ac:dyDescent="0.25">
      <c r="A337" s="5" t="s">
        <v>1109</v>
      </c>
      <c r="B337" s="5" t="s">
        <v>69</v>
      </c>
      <c r="C337" s="6" t="s">
        <v>70</v>
      </c>
      <c r="D337" s="5" t="s">
        <v>113</v>
      </c>
      <c r="E337" s="5" t="s">
        <v>114</v>
      </c>
      <c r="F337" s="5" t="s">
        <v>201</v>
      </c>
      <c r="G337" s="7">
        <v>5</v>
      </c>
      <c r="H337" s="6" t="s">
        <v>1130</v>
      </c>
      <c r="I337" s="7">
        <v>1</v>
      </c>
      <c r="J337" s="5" t="s">
        <v>1131</v>
      </c>
      <c r="K337" s="6" t="s">
        <v>1132</v>
      </c>
      <c r="L337" s="5" t="s">
        <v>119</v>
      </c>
      <c r="M337" s="8"/>
      <c r="N337" s="9">
        <v>1</v>
      </c>
      <c r="O337" s="6" t="s">
        <v>1113</v>
      </c>
      <c r="P337" s="10">
        <v>44958</v>
      </c>
      <c r="Q337" s="10">
        <v>45291</v>
      </c>
      <c r="R337" s="9">
        <f t="shared" si="9"/>
        <v>0</v>
      </c>
      <c r="S337" s="9">
        <v>100</v>
      </c>
      <c r="T337" s="5" t="s">
        <v>73</v>
      </c>
      <c r="U337" s="8"/>
      <c r="V337" s="8"/>
      <c r="W337" s="6" t="s">
        <v>73</v>
      </c>
      <c r="X337" s="6" t="s">
        <v>73</v>
      </c>
      <c r="Y337" s="8"/>
      <c r="Z337" s="8"/>
      <c r="AA337" s="6" t="s">
        <v>73</v>
      </c>
      <c r="AB337" s="6" t="s">
        <v>73</v>
      </c>
      <c r="AC337" s="8"/>
      <c r="AD337" s="8"/>
      <c r="AE337" s="6" t="s">
        <v>73</v>
      </c>
      <c r="AF337" s="6" t="s">
        <v>73</v>
      </c>
      <c r="AG337" s="8"/>
      <c r="AH337" s="8"/>
      <c r="AI337" s="6"/>
      <c r="AJ337" s="6"/>
      <c r="AK337" s="8"/>
      <c r="AL337" s="8"/>
      <c r="AM337" s="6"/>
      <c r="AN337" s="6"/>
      <c r="AO337" s="8"/>
      <c r="AP337" s="8"/>
      <c r="AQ337" s="6"/>
      <c r="AR337" s="6"/>
      <c r="AS337" s="9">
        <v>1</v>
      </c>
      <c r="AT337" s="9"/>
      <c r="AU337" s="6"/>
      <c r="AV337" s="6"/>
      <c r="AW337" s="8"/>
      <c r="AX337" s="8"/>
      <c r="AY337" s="6"/>
      <c r="AZ337" s="6"/>
      <c r="BA337" s="9">
        <v>0</v>
      </c>
      <c r="BB337" s="8"/>
      <c r="BC337" s="6" t="s">
        <v>73</v>
      </c>
      <c r="BD337" s="6" t="s">
        <v>73</v>
      </c>
      <c r="BE337" s="8"/>
      <c r="BF337" s="8"/>
      <c r="BG337" s="6" t="s">
        <v>73</v>
      </c>
      <c r="BH337" s="6" t="s">
        <v>73</v>
      </c>
      <c r="BI337" s="9">
        <v>0</v>
      </c>
      <c r="BJ337" s="8"/>
      <c r="BK337" s="6" t="s">
        <v>73</v>
      </c>
      <c r="BL337" s="6" t="s">
        <v>73</v>
      </c>
      <c r="BM337" s="8"/>
      <c r="BN337" s="8"/>
      <c r="BO337" s="6" t="s">
        <v>73</v>
      </c>
      <c r="BP337" s="6" t="s">
        <v>73</v>
      </c>
    </row>
    <row r="338" spans="1:68" ht="90" x14ac:dyDescent="0.25">
      <c r="A338" s="5" t="s">
        <v>1133</v>
      </c>
      <c r="B338" s="5" t="s">
        <v>69</v>
      </c>
      <c r="C338" s="6" t="s">
        <v>70</v>
      </c>
      <c r="D338" s="5" t="s">
        <v>113</v>
      </c>
      <c r="E338" s="5" t="s">
        <v>114</v>
      </c>
      <c r="F338" s="5" t="s">
        <v>201</v>
      </c>
      <c r="G338" s="7">
        <v>1</v>
      </c>
      <c r="H338" s="6" t="s">
        <v>1134</v>
      </c>
      <c r="I338" s="7">
        <v>1</v>
      </c>
      <c r="J338" s="5" t="s">
        <v>1135</v>
      </c>
      <c r="K338" s="6" t="s">
        <v>1136</v>
      </c>
      <c r="L338" s="5" t="s">
        <v>119</v>
      </c>
      <c r="M338" s="8"/>
      <c r="N338" s="9">
        <v>1</v>
      </c>
      <c r="O338" s="6" t="s">
        <v>805</v>
      </c>
      <c r="P338" s="10">
        <v>45261</v>
      </c>
      <c r="Q338" s="10">
        <v>45291</v>
      </c>
      <c r="R338" s="9">
        <f t="shared" si="9"/>
        <v>0</v>
      </c>
      <c r="S338" s="9">
        <v>0</v>
      </c>
      <c r="T338" s="5" t="s">
        <v>73</v>
      </c>
      <c r="U338" s="8"/>
      <c r="V338" s="8"/>
      <c r="W338" s="6" t="s">
        <v>73</v>
      </c>
      <c r="X338" s="6" t="s">
        <v>73</v>
      </c>
      <c r="Y338" s="8"/>
      <c r="Z338" s="8"/>
      <c r="AA338" s="6" t="s">
        <v>73</v>
      </c>
      <c r="AB338" s="6" t="s">
        <v>73</v>
      </c>
      <c r="AC338" s="8"/>
      <c r="AD338" s="8"/>
      <c r="AE338" s="6" t="s">
        <v>73</v>
      </c>
      <c r="AF338" s="6" t="s">
        <v>73</v>
      </c>
      <c r="AG338" s="8"/>
      <c r="AH338" s="8"/>
      <c r="AI338" s="6"/>
      <c r="AJ338" s="6"/>
      <c r="AK338" s="8"/>
      <c r="AL338" s="8"/>
      <c r="AM338" s="6"/>
      <c r="AN338" s="6"/>
      <c r="AO338" s="8"/>
      <c r="AP338" s="8"/>
      <c r="AQ338" s="6"/>
      <c r="AR338" s="6"/>
      <c r="AS338" s="8"/>
      <c r="AT338" s="8"/>
      <c r="AU338" s="6"/>
      <c r="AV338" s="6"/>
      <c r="AW338" s="8"/>
      <c r="AX338" s="8"/>
      <c r="AY338" s="6"/>
      <c r="AZ338" s="6"/>
      <c r="BA338" s="8"/>
      <c r="BB338" s="8"/>
      <c r="BC338" s="6" t="s">
        <v>73</v>
      </c>
      <c r="BD338" s="6" t="s">
        <v>73</v>
      </c>
      <c r="BE338" s="8"/>
      <c r="BF338" s="8"/>
      <c r="BG338" s="6" t="s">
        <v>73</v>
      </c>
      <c r="BH338" s="6" t="s">
        <v>73</v>
      </c>
      <c r="BI338" s="8"/>
      <c r="BJ338" s="8"/>
      <c r="BK338" s="6" t="s">
        <v>73</v>
      </c>
      <c r="BL338" s="6" t="s">
        <v>73</v>
      </c>
      <c r="BM338" s="9">
        <v>1</v>
      </c>
      <c r="BN338" s="8"/>
      <c r="BO338" s="6" t="s">
        <v>73</v>
      </c>
      <c r="BP338" s="6" t="s">
        <v>73</v>
      </c>
    </row>
    <row r="339" spans="1:68" ht="75" x14ac:dyDescent="0.25">
      <c r="A339" s="5" t="s">
        <v>1133</v>
      </c>
      <c r="B339" s="5" t="s">
        <v>69</v>
      </c>
      <c r="C339" s="6" t="s">
        <v>70</v>
      </c>
      <c r="D339" s="5" t="s">
        <v>113</v>
      </c>
      <c r="E339" s="5" t="s">
        <v>114</v>
      </c>
      <c r="F339" s="5" t="s">
        <v>201</v>
      </c>
      <c r="G339" s="7">
        <v>1</v>
      </c>
      <c r="H339" s="6" t="s">
        <v>1134</v>
      </c>
      <c r="I339" s="7">
        <v>2</v>
      </c>
      <c r="J339" s="5" t="s">
        <v>1137</v>
      </c>
      <c r="K339" s="6" t="s">
        <v>1138</v>
      </c>
      <c r="L339" s="5" t="s">
        <v>119</v>
      </c>
      <c r="M339" s="8"/>
      <c r="N339" s="9">
        <v>1</v>
      </c>
      <c r="O339" s="6" t="s">
        <v>805</v>
      </c>
      <c r="P339" s="10">
        <v>45261</v>
      </c>
      <c r="Q339" s="10">
        <v>45291</v>
      </c>
      <c r="R339" s="9">
        <f t="shared" si="9"/>
        <v>0</v>
      </c>
      <c r="S339" s="9">
        <v>0</v>
      </c>
      <c r="T339" s="5" t="s">
        <v>73</v>
      </c>
      <c r="U339" s="8"/>
      <c r="V339" s="8"/>
      <c r="W339" s="6" t="s">
        <v>73</v>
      </c>
      <c r="X339" s="6" t="s">
        <v>73</v>
      </c>
      <c r="Y339" s="8"/>
      <c r="Z339" s="8"/>
      <c r="AA339" s="6" t="s">
        <v>73</v>
      </c>
      <c r="AB339" s="6" t="s">
        <v>73</v>
      </c>
      <c r="AC339" s="8"/>
      <c r="AD339" s="8"/>
      <c r="AE339" s="6" t="s">
        <v>73</v>
      </c>
      <c r="AF339" s="6" t="s">
        <v>73</v>
      </c>
      <c r="AG339" s="8"/>
      <c r="AH339" s="8"/>
      <c r="AI339" s="6"/>
      <c r="AJ339" s="6"/>
      <c r="AK339" s="8"/>
      <c r="AL339" s="8"/>
      <c r="AM339" s="6"/>
      <c r="AN339" s="6"/>
      <c r="AO339" s="8"/>
      <c r="AP339" s="8"/>
      <c r="AQ339" s="6"/>
      <c r="AR339" s="6"/>
      <c r="AS339" s="8"/>
      <c r="AT339" s="8"/>
      <c r="AU339" s="6"/>
      <c r="AV339" s="6"/>
      <c r="AW339" s="8"/>
      <c r="AX339" s="8"/>
      <c r="AY339" s="6"/>
      <c r="AZ339" s="6"/>
      <c r="BA339" s="8"/>
      <c r="BB339" s="8"/>
      <c r="BC339" s="6" t="s">
        <v>73</v>
      </c>
      <c r="BD339" s="6" t="s">
        <v>73</v>
      </c>
      <c r="BE339" s="8"/>
      <c r="BF339" s="8"/>
      <c r="BG339" s="6" t="s">
        <v>73</v>
      </c>
      <c r="BH339" s="6" t="s">
        <v>73</v>
      </c>
      <c r="BI339" s="8"/>
      <c r="BJ339" s="8"/>
      <c r="BK339" s="6" t="s">
        <v>73</v>
      </c>
      <c r="BL339" s="6" t="s">
        <v>73</v>
      </c>
      <c r="BM339" s="9">
        <v>1</v>
      </c>
      <c r="BN339" s="8"/>
      <c r="BO339" s="6" t="s">
        <v>73</v>
      </c>
      <c r="BP339" s="6" t="s">
        <v>73</v>
      </c>
    </row>
    <row r="340" spans="1:68" ht="75" x14ac:dyDescent="0.25">
      <c r="A340" s="5" t="s">
        <v>1133</v>
      </c>
      <c r="B340" s="5" t="s">
        <v>69</v>
      </c>
      <c r="C340" s="6" t="s">
        <v>70</v>
      </c>
      <c r="D340" s="5" t="s">
        <v>113</v>
      </c>
      <c r="E340" s="5" t="s">
        <v>114</v>
      </c>
      <c r="F340" s="5" t="s">
        <v>201</v>
      </c>
      <c r="G340" s="7">
        <v>2</v>
      </c>
      <c r="H340" s="6" t="s">
        <v>1139</v>
      </c>
      <c r="I340" s="7">
        <v>1</v>
      </c>
      <c r="J340" s="5" t="s">
        <v>1140</v>
      </c>
      <c r="K340" s="6" t="s">
        <v>1141</v>
      </c>
      <c r="L340" s="5" t="s">
        <v>119</v>
      </c>
      <c r="M340" s="8"/>
      <c r="N340" s="9">
        <v>2</v>
      </c>
      <c r="O340" s="6" t="s">
        <v>805</v>
      </c>
      <c r="P340" s="10">
        <v>45047</v>
      </c>
      <c r="Q340" s="10">
        <v>45291</v>
      </c>
      <c r="R340" s="9">
        <f t="shared" si="9"/>
        <v>0</v>
      </c>
      <c r="S340" s="9">
        <v>50</v>
      </c>
      <c r="T340" s="5" t="s">
        <v>73</v>
      </c>
      <c r="U340" s="8"/>
      <c r="V340" s="8"/>
      <c r="W340" s="6" t="s">
        <v>73</v>
      </c>
      <c r="X340" s="6" t="s">
        <v>73</v>
      </c>
      <c r="Y340" s="8"/>
      <c r="Z340" s="8"/>
      <c r="AA340" s="6" t="s">
        <v>73</v>
      </c>
      <c r="AB340" s="6" t="s">
        <v>73</v>
      </c>
      <c r="AC340" s="8"/>
      <c r="AD340" s="8"/>
      <c r="AE340" s="6" t="s">
        <v>73</v>
      </c>
      <c r="AF340" s="6" t="s">
        <v>73</v>
      </c>
      <c r="AG340" s="8"/>
      <c r="AH340" s="8"/>
      <c r="AI340" s="6"/>
      <c r="AJ340" s="6"/>
      <c r="AK340" s="8"/>
      <c r="AL340" s="8"/>
      <c r="AM340" s="6"/>
      <c r="AN340" s="6"/>
      <c r="AO340" s="9">
        <v>1</v>
      </c>
      <c r="AP340" s="9"/>
      <c r="AQ340" s="6"/>
      <c r="AR340" s="6"/>
      <c r="AS340" s="8"/>
      <c r="AT340" s="8"/>
      <c r="AU340" s="6"/>
      <c r="AV340" s="6"/>
      <c r="AW340" s="8"/>
      <c r="AX340" s="8"/>
      <c r="AY340" s="6"/>
      <c r="AZ340" s="6"/>
      <c r="BA340" s="8"/>
      <c r="BB340" s="8"/>
      <c r="BC340" s="6" t="s">
        <v>73</v>
      </c>
      <c r="BD340" s="6" t="s">
        <v>73</v>
      </c>
      <c r="BE340" s="8"/>
      <c r="BF340" s="8"/>
      <c r="BG340" s="6" t="s">
        <v>73</v>
      </c>
      <c r="BH340" s="6" t="s">
        <v>73</v>
      </c>
      <c r="BI340" s="8"/>
      <c r="BJ340" s="8"/>
      <c r="BK340" s="6" t="s">
        <v>73</v>
      </c>
      <c r="BL340" s="6" t="s">
        <v>73</v>
      </c>
      <c r="BM340" s="9">
        <v>1</v>
      </c>
      <c r="BN340" s="8"/>
      <c r="BO340" s="6" t="s">
        <v>73</v>
      </c>
      <c r="BP340" s="6" t="s">
        <v>73</v>
      </c>
    </row>
    <row r="341" spans="1:68" ht="75" x14ac:dyDescent="0.25">
      <c r="A341" s="5" t="s">
        <v>1133</v>
      </c>
      <c r="B341" s="5" t="s">
        <v>69</v>
      </c>
      <c r="C341" s="6" t="s">
        <v>70</v>
      </c>
      <c r="D341" s="5" t="s">
        <v>113</v>
      </c>
      <c r="E341" s="5" t="s">
        <v>114</v>
      </c>
      <c r="F341" s="5" t="s">
        <v>201</v>
      </c>
      <c r="G341" s="7">
        <v>2</v>
      </c>
      <c r="H341" s="6" t="s">
        <v>1139</v>
      </c>
      <c r="I341" s="7">
        <v>2</v>
      </c>
      <c r="J341" s="5" t="s">
        <v>1142</v>
      </c>
      <c r="K341" s="6" t="s">
        <v>1143</v>
      </c>
      <c r="L341" s="5" t="s">
        <v>119</v>
      </c>
      <c r="M341" s="8"/>
      <c r="N341" s="9">
        <v>2</v>
      </c>
      <c r="O341" s="6" t="s">
        <v>805</v>
      </c>
      <c r="P341" s="10">
        <v>45047</v>
      </c>
      <c r="Q341" s="10">
        <v>45291</v>
      </c>
      <c r="R341" s="9">
        <f t="shared" si="9"/>
        <v>0</v>
      </c>
      <c r="S341" s="9">
        <v>50</v>
      </c>
      <c r="T341" s="5" t="s">
        <v>73</v>
      </c>
      <c r="U341" s="8"/>
      <c r="V341" s="8"/>
      <c r="W341" s="6" t="s">
        <v>73</v>
      </c>
      <c r="X341" s="6" t="s">
        <v>73</v>
      </c>
      <c r="Y341" s="8"/>
      <c r="Z341" s="8"/>
      <c r="AA341" s="6" t="s">
        <v>73</v>
      </c>
      <c r="AB341" s="6" t="s">
        <v>73</v>
      </c>
      <c r="AC341" s="8"/>
      <c r="AD341" s="8"/>
      <c r="AE341" s="6" t="s">
        <v>73</v>
      </c>
      <c r="AF341" s="6" t="s">
        <v>73</v>
      </c>
      <c r="AG341" s="8"/>
      <c r="AH341" s="8"/>
      <c r="AI341" s="6"/>
      <c r="AJ341" s="6"/>
      <c r="AK341" s="8"/>
      <c r="AL341" s="8"/>
      <c r="AM341" s="6"/>
      <c r="AN341" s="6"/>
      <c r="AO341" s="9">
        <v>1</v>
      </c>
      <c r="AP341" s="9"/>
      <c r="AQ341" s="6"/>
      <c r="AR341" s="6"/>
      <c r="AS341" s="8"/>
      <c r="AT341" s="8"/>
      <c r="AU341" s="6"/>
      <c r="AV341" s="6"/>
      <c r="AW341" s="8"/>
      <c r="AX341" s="8"/>
      <c r="AY341" s="6"/>
      <c r="AZ341" s="6"/>
      <c r="BA341" s="8"/>
      <c r="BB341" s="8"/>
      <c r="BC341" s="6" t="s">
        <v>73</v>
      </c>
      <c r="BD341" s="6" t="s">
        <v>73</v>
      </c>
      <c r="BE341" s="8"/>
      <c r="BF341" s="8"/>
      <c r="BG341" s="6" t="s">
        <v>73</v>
      </c>
      <c r="BH341" s="6" t="s">
        <v>73</v>
      </c>
      <c r="BI341" s="8"/>
      <c r="BJ341" s="8"/>
      <c r="BK341" s="6" t="s">
        <v>73</v>
      </c>
      <c r="BL341" s="6" t="s">
        <v>73</v>
      </c>
      <c r="BM341" s="9">
        <v>1</v>
      </c>
      <c r="BN341" s="8"/>
      <c r="BO341" s="6" t="s">
        <v>73</v>
      </c>
      <c r="BP341" s="6" t="s">
        <v>73</v>
      </c>
    </row>
    <row r="342" spans="1:68" ht="75" x14ac:dyDescent="0.25">
      <c r="A342" s="5" t="s">
        <v>1133</v>
      </c>
      <c r="B342" s="5" t="s">
        <v>69</v>
      </c>
      <c r="C342" s="6" t="s">
        <v>70</v>
      </c>
      <c r="D342" s="5" t="s">
        <v>113</v>
      </c>
      <c r="E342" s="5" t="s">
        <v>114</v>
      </c>
      <c r="F342" s="5" t="s">
        <v>201</v>
      </c>
      <c r="G342" s="7">
        <v>2</v>
      </c>
      <c r="H342" s="6" t="s">
        <v>1139</v>
      </c>
      <c r="I342" s="7">
        <v>3</v>
      </c>
      <c r="J342" s="5" t="s">
        <v>1144</v>
      </c>
      <c r="K342" s="6" t="s">
        <v>1138</v>
      </c>
      <c r="L342" s="5" t="s">
        <v>119</v>
      </c>
      <c r="M342" s="8"/>
      <c r="N342" s="9">
        <v>2</v>
      </c>
      <c r="O342" s="6" t="s">
        <v>805</v>
      </c>
      <c r="P342" s="10">
        <v>45047</v>
      </c>
      <c r="Q342" s="10">
        <v>45291</v>
      </c>
      <c r="R342" s="9">
        <f t="shared" si="9"/>
        <v>0</v>
      </c>
      <c r="S342" s="9">
        <v>50</v>
      </c>
      <c r="T342" s="5" t="s">
        <v>73</v>
      </c>
      <c r="U342" s="8"/>
      <c r="V342" s="8"/>
      <c r="W342" s="6" t="s">
        <v>73</v>
      </c>
      <c r="X342" s="6" t="s">
        <v>73</v>
      </c>
      <c r="Y342" s="8"/>
      <c r="Z342" s="8"/>
      <c r="AA342" s="6" t="s">
        <v>73</v>
      </c>
      <c r="AB342" s="6" t="s">
        <v>73</v>
      </c>
      <c r="AC342" s="8"/>
      <c r="AD342" s="8"/>
      <c r="AE342" s="6" t="s">
        <v>73</v>
      </c>
      <c r="AF342" s="6" t="s">
        <v>73</v>
      </c>
      <c r="AG342" s="8"/>
      <c r="AH342" s="8"/>
      <c r="AI342" s="6"/>
      <c r="AJ342" s="6"/>
      <c r="AK342" s="8"/>
      <c r="AL342" s="8"/>
      <c r="AM342" s="6"/>
      <c r="AN342" s="6"/>
      <c r="AO342" s="9">
        <v>1</v>
      </c>
      <c r="AP342" s="9"/>
      <c r="AQ342" s="6"/>
      <c r="AR342" s="6"/>
      <c r="AS342" s="8"/>
      <c r="AT342" s="8"/>
      <c r="AU342" s="6"/>
      <c r="AV342" s="6"/>
      <c r="AW342" s="8"/>
      <c r="AX342" s="8"/>
      <c r="AY342" s="6"/>
      <c r="AZ342" s="6"/>
      <c r="BA342" s="8"/>
      <c r="BB342" s="8"/>
      <c r="BC342" s="6" t="s">
        <v>73</v>
      </c>
      <c r="BD342" s="6" t="s">
        <v>73</v>
      </c>
      <c r="BE342" s="8"/>
      <c r="BF342" s="8"/>
      <c r="BG342" s="6" t="s">
        <v>73</v>
      </c>
      <c r="BH342" s="6" t="s">
        <v>73</v>
      </c>
      <c r="BI342" s="8"/>
      <c r="BJ342" s="8"/>
      <c r="BK342" s="6" t="s">
        <v>73</v>
      </c>
      <c r="BL342" s="6" t="s">
        <v>73</v>
      </c>
      <c r="BM342" s="9">
        <v>1</v>
      </c>
      <c r="BN342" s="8"/>
      <c r="BO342" s="6" t="s">
        <v>73</v>
      </c>
      <c r="BP342" s="6" t="s">
        <v>73</v>
      </c>
    </row>
    <row r="343" spans="1:68" ht="105" x14ac:dyDescent="0.25">
      <c r="A343" s="5" t="s">
        <v>1133</v>
      </c>
      <c r="B343" s="5" t="s">
        <v>69</v>
      </c>
      <c r="C343" s="6" t="s">
        <v>70</v>
      </c>
      <c r="D343" s="5" t="s">
        <v>113</v>
      </c>
      <c r="E343" s="5" t="s">
        <v>114</v>
      </c>
      <c r="F343" s="5" t="s">
        <v>201</v>
      </c>
      <c r="G343" s="7">
        <v>3</v>
      </c>
      <c r="H343" s="6" t="s">
        <v>1145</v>
      </c>
      <c r="I343" s="7">
        <v>1</v>
      </c>
      <c r="J343" s="5" t="s">
        <v>1146</v>
      </c>
      <c r="K343" s="6" t="s">
        <v>1147</v>
      </c>
      <c r="L343" s="5" t="s">
        <v>119</v>
      </c>
      <c r="M343" s="8"/>
      <c r="N343" s="9">
        <v>2</v>
      </c>
      <c r="O343" s="6" t="s">
        <v>805</v>
      </c>
      <c r="P343" s="10">
        <v>45047</v>
      </c>
      <c r="Q343" s="10">
        <v>45291</v>
      </c>
      <c r="R343" s="9">
        <f t="shared" si="9"/>
        <v>0</v>
      </c>
      <c r="S343" s="9">
        <v>50</v>
      </c>
      <c r="T343" s="5" t="s">
        <v>73</v>
      </c>
      <c r="U343" s="8"/>
      <c r="V343" s="8"/>
      <c r="W343" s="6" t="s">
        <v>73</v>
      </c>
      <c r="X343" s="6" t="s">
        <v>73</v>
      </c>
      <c r="Y343" s="8"/>
      <c r="Z343" s="8"/>
      <c r="AA343" s="6" t="s">
        <v>73</v>
      </c>
      <c r="AB343" s="6" t="s">
        <v>73</v>
      </c>
      <c r="AC343" s="8"/>
      <c r="AD343" s="8"/>
      <c r="AE343" s="6" t="s">
        <v>73</v>
      </c>
      <c r="AF343" s="6" t="s">
        <v>73</v>
      </c>
      <c r="AG343" s="8"/>
      <c r="AH343" s="8"/>
      <c r="AI343" s="6"/>
      <c r="AJ343" s="6"/>
      <c r="AK343" s="8"/>
      <c r="AL343" s="8"/>
      <c r="AM343" s="6"/>
      <c r="AN343" s="6"/>
      <c r="AO343" s="8"/>
      <c r="AP343" s="8"/>
      <c r="AQ343" s="6"/>
      <c r="AR343" s="6"/>
      <c r="AS343" s="9">
        <v>1</v>
      </c>
      <c r="AT343" s="9"/>
      <c r="AU343" s="6"/>
      <c r="AV343" s="6"/>
      <c r="AW343" s="8"/>
      <c r="AX343" s="8"/>
      <c r="AY343" s="6"/>
      <c r="AZ343" s="6"/>
      <c r="BA343" s="8"/>
      <c r="BB343" s="8"/>
      <c r="BC343" s="6" t="s">
        <v>73</v>
      </c>
      <c r="BD343" s="6" t="s">
        <v>73</v>
      </c>
      <c r="BE343" s="8"/>
      <c r="BF343" s="8"/>
      <c r="BG343" s="6" t="s">
        <v>73</v>
      </c>
      <c r="BH343" s="6" t="s">
        <v>73</v>
      </c>
      <c r="BI343" s="8"/>
      <c r="BJ343" s="8"/>
      <c r="BK343" s="6" t="s">
        <v>73</v>
      </c>
      <c r="BL343" s="6" t="s">
        <v>73</v>
      </c>
      <c r="BM343" s="9">
        <v>1</v>
      </c>
      <c r="BN343" s="8"/>
      <c r="BO343" s="6" t="s">
        <v>73</v>
      </c>
      <c r="BP343" s="6" t="s">
        <v>73</v>
      </c>
    </row>
    <row r="344" spans="1:68" ht="75" x14ac:dyDescent="0.25">
      <c r="A344" s="5" t="s">
        <v>1133</v>
      </c>
      <c r="B344" s="5" t="s">
        <v>69</v>
      </c>
      <c r="C344" s="6" t="s">
        <v>70</v>
      </c>
      <c r="D344" s="5" t="s">
        <v>113</v>
      </c>
      <c r="E344" s="5" t="s">
        <v>114</v>
      </c>
      <c r="F344" s="5" t="s">
        <v>201</v>
      </c>
      <c r="G344" s="7">
        <v>3</v>
      </c>
      <c r="H344" s="6" t="s">
        <v>1145</v>
      </c>
      <c r="I344" s="7">
        <v>2</v>
      </c>
      <c r="J344" s="5" t="s">
        <v>1148</v>
      </c>
      <c r="K344" s="6" t="s">
        <v>1149</v>
      </c>
      <c r="L344" s="5" t="s">
        <v>119</v>
      </c>
      <c r="M344" s="8"/>
      <c r="N344" s="9">
        <v>2</v>
      </c>
      <c r="O344" s="6" t="s">
        <v>805</v>
      </c>
      <c r="P344" s="10">
        <v>45047</v>
      </c>
      <c r="Q344" s="10">
        <v>45291</v>
      </c>
      <c r="R344" s="9">
        <f t="shared" si="9"/>
        <v>0</v>
      </c>
      <c r="S344" s="9">
        <v>0</v>
      </c>
      <c r="T344" s="5" t="s">
        <v>73</v>
      </c>
      <c r="U344" s="8"/>
      <c r="V344" s="8"/>
      <c r="W344" s="6" t="s">
        <v>73</v>
      </c>
      <c r="X344" s="6" t="s">
        <v>73</v>
      </c>
      <c r="Y344" s="8"/>
      <c r="Z344" s="8"/>
      <c r="AA344" s="6" t="s">
        <v>73</v>
      </c>
      <c r="AB344" s="6" t="s">
        <v>73</v>
      </c>
      <c r="AC344" s="8"/>
      <c r="AD344" s="8"/>
      <c r="AE344" s="6" t="s">
        <v>73</v>
      </c>
      <c r="AF344" s="6" t="s">
        <v>73</v>
      </c>
      <c r="AG344" s="8"/>
      <c r="AH344" s="8"/>
      <c r="AI344" s="6"/>
      <c r="AJ344" s="6"/>
      <c r="AK344" s="8"/>
      <c r="AL344" s="8"/>
      <c r="AM344" s="6"/>
      <c r="AN344" s="6"/>
      <c r="AO344" s="8"/>
      <c r="AP344" s="8"/>
      <c r="AQ344" s="6"/>
      <c r="AR344" s="6"/>
      <c r="AS344" s="9">
        <v>1</v>
      </c>
      <c r="AT344" s="9"/>
      <c r="AU344" s="6"/>
      <c r="AV344" s="6"/>
      <c r="AW344" s="8"/>
      <c r="AX344" s="8"/>
      <c r="AY344" s="6"/>
      <c r="AZ344" s="6"/>
      <c r="BA344" s="8"/>
      <c r="BB344" s="8"/>
      <c r="BC344" s="6" t="s">
        <v>73</v>
      </c>
      <c r="BD344" s="6" t="s">
        <v>73</v>
      </c>
      <c r="BE344" s="8"/>
      <c r="BF344" s="8"/>
      <c r="BG344" s="6" t="s">
        <v>73</v>
      </c>
      <c r="BH344" s="6" t="s">
        <v>73</v>
      </c>
      <c r="BI344" s="8"/>
      <c r="BJ344" s="8"/>
      <c r="BK344" s="6" t="s">
        <v>73</v>
      </c>
      <c r="BL344" s="6" t="s">
        <v>73</v>
      </c>
      <c r="BM344" s="9">
        <v>1</v>
      </c>
      <c r="BN344" s="8"/>
      <c r="BO344" s="6" t="s">
        <v>73</v>
      </c>
      <c r="BP344" s="6" t="s">
        <v>73</v>
      </c>
    </row>
    <row r="345" spans="1:68" ht="240" x14ac:dyDescent="0.25">
      <c r="A345" s="5" t="s">
        <v>1133</v>
      </c>
      <c r="B345" s="5" t="s">
        <v>69</v>
      </c>
      <c r="C345" s="6" t="s">
        <v>70</v>
      </c>
      <c r="D345" s="5" t="s">
        <v>113</v>
      </c>
      <c r="E345" s="5" t="s">
        <v>114</v>
      </c>
      <c r="F345" s="5" t="s">
        <v>201</v>
      </c>
      <c r="G345" s="7">
        <v>4</v>
      </c>
      <c r="H345" s="6" t="s">
        <v>1150</v>
      </c>
      <c r="I345" s="7">
        <v>1</v>
      </c>
      <c r="J345" s="5" t="s">
        <v>1151</v>
      </c>
      <c r="K345" s="6" t="s">
        <v>1152</v>
      </c>
      <c r="L345" s="5" t="s">
        <v>119</v>
      </c>
      <c r="M345" s="8"/>
      <c r="N345" s="9">
        <v>24</v>
      </c>
      <c r="O345" s="6" t="s">
        <v>805</v>
      </c>
      <c r="P345" s="10">
        <v>44928</v>
      </c>
      <c r="Q345" s="10">
        <v>45046</v>
      </c>
      <c r="R345" s="9">
        <f t="shared" si="9"/>
        <v>6</v>
      </c>
      <c r="S345" s="9">
        <v>66.67</v>
      </c>
      <c r="T345" s="5" t="s">
        <v>73</v>
      </c>
      <c r="U345" s="9">
        <v>2</v>
      </c>
      <c r="V345" s="9">
        <v>2</v>
      </c>
      <c r="W345" s="6" t="s">
        <v>1153</v>
      </c>
      <c r="X345" s="6" t="s">
        <v>1154</v>
      </c>
      <c r="Y345" s="9">
        <v>2</v>
      </c>
      <c r="Z345" s="9">
        <v>2</v>
      </c>
      <c r="AA345" s="6" t="s">
        <v>1155</v>
      </c>
      <c r="AB345" s="6" t="s">
        <v>1156</v>
      </c>
      <c r="AC345" s="9">
        <v>2</v>
      </c>
      <c r="AD345" s="9">
        <v>2</v>
      </c>
      <c r="AE345" s="6" t="s">
        <v>1157</v>
      </c>
      <c r="AF345" s="6" t="s">
        <v>1158</v>
      </c>
      <c r="AG345" s="9">
        <v>2</v>
      </c>
      <c r="AH345" s="9"/>
      <c r="AI345" s="6"/>
      <c r="AJ345" s="6"/>
      <c r="AK345" s="9">
        <v>2</v>
      </c>
      <c r="AL345" s="9"/>
      <c r="AM345" s="6"/>
      <c r="AN345" s="6"/>
      <c r="AO345" s="9">
        <v>2</v>
      </c>
      <c r="AP345" s="9"/>
      <c r="AQ345" s="6"/>
      <c r="AR345" s="6"/>
      <c r="AS345" s="9">
        <v>2</v>
      </c>
      <c r="AT345" s="9"/>
      <c r="AU345" s="6"/>
      <c r="AV345" s="6"/>
      <c r="AW345" s="9">
        <v>2</v>
      </c>
      <c r="AX345" s="9"/>
      <c r="AY345" s="6"/>
      <c r="AZ345" s="6"/>
      <c r="BA345" s="9">
        <v>2</v>
      </c>
      <c r="BB345" s="8"/>
      <c r="BC345" s="6" t="s">
        <v>73</v>
      </c>
      <c r="BD345" s="6" t="s">
        <v>73</v>
      </c>
      <c r="BE345" s="9">
        <v>2</v>
      </c>
      <c r="BF345" s="8"/>
      <c r="BG345" s="6" t="s">
        <v>73</v>
      </c>
      <c r="BH345" s="6" t="s">
        <v>73</v>
      </c>
      <c r="BI345" s="9">
        <v>2</v>
      </c>
      <c r="BJ345" s="8"/>
      <c r="BK345" s="6" t="s">
        <v>73</v>
      </c>
      <c r="BL345" s="6" t="s">
        <v>73</v>
      </c>
      <c r="BM345" s="9">
        <v>2</v>
      </c>
      <c r="BN345" s="8"/>
      <c r="BO345" s="6" t="s">
        <v>73</v>
      </c>
      <c r="BP345" s="6" t="s">
        <v>73</v>
      </c>
    </row>
    <row r="346" spans="1:68" ht="75" x14ac:dyDescent="0.25">
      <c r="A346" s="5" t="s">
        <v>1133</v>
      </c>
      <c r="B346" s="5" t="s">
        <v>69</v>
      </c>
      <c r="C346" s="6" t="s">
        <v>70</v>
      </c>
      <c r="D346" s="5" t="s">
        <v>113</v>
      </c>
      <c r="E346" s="5" t="s">
        <v>114</v>
      </c>
      <c r="F346" s="5" t="s">
        <v>201</v>
      </c>
      <c r="G346" s="7">
        <v>4</v>
      </c>
      <c r="H346" s="6" t="s">
        <v>1150</v>
      </c>
      <c r="I346" s="7">
        <v>2</v>
      </c>
      <c r="J346" s="5" t="s">
        <v>1159</v>
      </c>
      <c r="K346" s="6" t="s">
        <v>1160</v>
      </c>
      <c r="L346" s="5" t="s">
        <v>119</v>
      </c>
      <c r="M346" s="8"/>
      <c r="N346" s="9">
        <v>4</v>
      </c>
      <c r="O346" s="6" t="s">
        <v>805</v>
      </c>
      <c r="P346" s="10">
        <v>44928</v>
      </c>
      <c r="Q346" s="10">
        <v>45291</v>
      </c>
      <c r="R346" s="9">
        <f t="shared" si="9"/>
        <v>1</v>
      </c>
      <c r="S346" s="9">
        <v>50</v>
      </c>
      <c r="T346" s="5" t="s">
        <v>73</v>
      </c>
      <c r="U346" s="8"/>
      <c r="V346" s="8"/>
      <c r="W346" s="6" t="s">
        <v>73</v>
      </c>
      <c r="X346" s="6" t="s">
        <v>73</v>
      </c>
      <c r="Y346" s="8"/>
      <c r="Z346" s="8"/>
      <c r="AA346" s="6" t="s">
        <v>73</v>
      </c>
      <c r="AB346" s="6" t="s">
        <v>73</v>
      </c>
      <c r="AC346" s="9">
        <v>1</v>
      </c>
      <c r="AD346" s="9">
        <v>1</v>
      </c>
      <c r="AE346" s="6" t="s">
        <v>1161</v>
      </c>
      <c r="AF346" s="6" t="s">
        <v>1162</v>
      </c>
      <c r="AG346" s="8"/>
      <c r="AH346" s="8"/>
      <c r="AI346" s="6"/>
      <c r="AJ346" s="6"/>
      <c r="AK346" s="8"/>
      <c r="AL346" s="8"/>
      <c r="AM346" s="6"/>
      <c r="AN346" s="6"/>
      <c r="AO346" s="9">
        <v>1</v>
      </c>
      <c r="AP346" s="9"/>
      <c r="AQ346" s="6"/>
      <c r="AR346" s="6"/>
      <c r="AS346" s="8"/>
      <c r="AT346" s="8"/>
      <c r="AU346" s="6"/>
      <c r="AV346" s="6"/>
      <c r="AW346" s="8"/>
      <c r="AX346" s="8"/>
      <c r="AY346" s="6"/>
      <c r="AZ346" s="6"/>
      <c r="BA346" s="9">
        <v>1</v>
      </c>
      <c r="BB346" s="8"/>
      <c r="BC346" s="6" t="s">
        <v>73</v>
      </c>
      <c r="BD346" s="6" t="s">
        <v>73</v>
      </c>
      <c r="BE346" s="8"/>
      <c r="BF346" s="8"/>
      <c r="BG346" s="6" t="s">
        <v>73</v>
      </c>
      <c r="BH346" s="6" t="s">
        <v>73</v>
      </c>
      <c r="BI346" s="8"/>
      <c r="BJ346" s="8"/>
      <c r="BK346" s="6" t="s">
        <v>73</v>
      </c>
      <c r="BL346" s="6" t="s">
        <v>73</v>
      </c>
      <c r="BM346" s="9">
        <v>1</v>
      </c>
      <c r="BN346" s="8"/>
      <c r="BO346" s="6" t="s">
        <v>73</v>
      </c>
      <c r="BP346" s="6" t="s">
        <v>73</v>
      </c>
    </row>
    <row r="347" spans="1:68" ht="180" x14ac:dyDescent="0.25">
      <c r="A347" s="5" t="s">
        <v>1133</v>
      </c>
      <c r="B347" s="5" t="s">
        <v>69</v>
      </c>
      <c r="C347" s="6" t="s">
        <v>70</v>
      </c>
      <c r="D347" s="5" t="s">
        <v>113</v>
      </c>
      <c r="E347" s="5" t="s">
        <v>114</v>
      </c>
      <c r="F347" s="5" t="s">
        <v>201</v>
      </c>
      <c r="G347" s="7">
        <v>4</v>
      </c>
      <c r="H347" s="6" t="s">
        <v>1150</v>
      </c>
      <c r="I347" s="7">
        <v>3</v>
      </c>
      <c r="J347" s="5" t="s">
        <v>1163</v>
      </c>
      <c r="K347" s="6" t="s">
        <v>1164</v>
      </c>
      <c r="L347" s="5" t="s">
        <v>119</v>
      </c>
      <c r="M347" s="8"/>
      <c r="N347" s="9">
        <v>12</v>
      </c>
      <c r="O347" s="6" t="s">
        <v>805</v>
      </c>
      <c r="P347" s="10">
        <v>44928</v>
      </c>
      <c r="Q347" s="10">
        <v>45291</v>
      </c>
      <c r="R347" s="9">
        <f t="shared" si="9"/>
        <v>3</v>
      </c>
      <c r="S347" s="9">
        <v>66.67</v>
      </c>
      <c r="T347" s="5" t="s">
        <v>73</v>
      </c>
      <c r="U347" s="9">
        <v>1</v>
      </c>
      <c r="V347" s="9">
        <v>1</v>
      </c>
      <c r="W347" s="6" t="s">
        <v>1165</v>
      </c>
      <c r="X347" s="6" t="s">
        <v>1166</v>
      </c>
      <c r="Y347" s="9">
        <v>1</v>
      </c>
      <c r="Z347" s="9">
        <v>1</v>
      </c>
      <c r="AA347" s="6" t="s">
        <v>1167</v>
      </c>
      <c r="AB347" s="6" t="s">
        <v>1168</v>
      </c>
      <c r="AC347" s="9">
        <v>1</v>
      </c>
      <c r="AD347" s="9">
        <v>1</v>
      </c>
      <c r="AE347" s="6" t="s">
        <v>1169</v>
      </c>
      <c r="AF347" s="6" t="s">
        <v>1170</v>
      </c>
      <c r="AG347" s="9">
        <v>1</v>
      </c>
      <c r="AH347" s="9"/>
      <c r="AI347" s="6"/>
      <c r="AJ347" s="6"/>
      <c r="AK347" s="9">
        <v>1</v>
      </c>
      <c r="AL347" s="9"/>
      <c r="AM347" s="6"/>
      <c r="AN347" s="6"/>
      <c r="AO347" s="9">
        <v>1</v>
      </c>
      <c r="AP347" s="9"/>
      <c r="AQ347" s="6"/>
      <c r="AR347" s="6"/>
      <c r="AS347" s="9">
        <v>1</v>
      </c>
      <c r="AT347" s="9"/>
      <c r="AU347" s="6"/>
      <c r="AV347" s="6"/>
      <c r="AW347" s="9">
        <v>1</v>
      </c>
      <c r="AX347" s="9"/>
      <c r="AY347" s="6"/>
      <c r="AZ347" s="6"/>
      <c r="BA347" s="9">
        <v>1</v>
      </c>
      <c r="BB347" s="8"/>
      <c r="BC347" s="6" t="s">
        <v>73</v>
      </c>
      <c r="BD347" s="6" t="s">
        <v>73</v>
      </c>
      <c r="BE347" s="9">
        <v>1</v>
      </c>
      <c r="BF347" s="8"/>
      <c r="BG347" s="6" t="s">
        <v>73</v>
      </c>
      <c r="BH347" s="6" t="s">
        <v>73</v>
      </c>
      <c r="BI347" s="9">
        <v>1</v>
      </c>
      <c r="BJ347" s="8"/>
      <c r="BK347" s="6" t="s">
        <v>73</v>
      </c>
      <c r="BL347" s="6" t="s">
        <v>73</v>
      </c>
      <c r="BM347" s="9">
        <v>1</v>
      </c>
      <c r="BN347" s="8"/>
      <c r="BO347" s="6" t="s">
        <v>73</v>
      </c>
      <c r="BP347" s="6" t="s">
        <v>73</v>
      </c>
    </row>
    <row r="348" spans="1:68" ht="285" x14ac:dyDescent="0.25">
      <c r="A348" s="5" t="s">
        <v>1171</v>
      </c>
      <c r="B348" s="5" t="s">
        <v>1172</v>
      </c>
      <c r="C348" s="6" t="s">
        <v>1173</v>
      </c>
      <c r="D348" s="5" t="s">
        <v>1174</v>
      </c>
      <c r="E348" s="5" t="s">
        <v>1189</v>
      </c>
      <c r="F348" s="5" t="s">
        <v>432</v>
      </c>
      <c r="G348" s="7">
        <v>1</v>
      </c>
      <c r="H348" s="6" t="s">
        <v>1190</v>
      </c>
      <c r="I348" s="7">
        <v>1</v>
      </c>
      <c r="J348" s="5" t="s">
        <v>1191</v>
      </c>
      <c r="K348" s="6" t="s">
        <v>1192</v>
      </c>
      <c r="L348" s="5" t="s">
        <v>345</v>
      </c>
      <c r="M348" s="9">
        <v>0.05</v>
      </c>
      <c r="N348" s="9">
        <v>7</v>
      </c>
      <c r="O348" s="6" t="s">
        <v>1193</v>
      </c>
      <c r="P348" s="10">
        <v>44986</v>
      </c>
      <c r="Q348" s="10">
        <v>45230</v>
      </c>
      <c r="R348" s="9">
        <f t="shared" si="9"/>
        <v>2</v>
      </c>
      <c r="S348" s="9">
        <v>71.430000000000007</v>
      </c>
      <c r="T348" s="5" t="s">
        <v>73</v>
      </c>
      <c r="U348" s="8"/>
      <c r="V348" s="8"/>
      <c r="W348" s="6" t="s">
        <v>73</v>
      </c>
      <c r="X348" s="6" t="s">
        <v>425</v>
      </c>
      <c r="Y348" s="8"/>
      <c r="Z348" s="8"/>
      <c r="AA348" s="6" t="s">
        <v>73</v>
      </c>
      <c r="AB348" s="6" t="s">
        <v>425</v>
      </c>
      <c r="AC348" s="9">
        <v>2</v>
      </c>
      <c r="AD348" s="9">
        <v>2</v>
      </c>
      <c r="AE348" s="6" t="s">
        <v>1194</v>
      </c>
      <c r="AF348" s="6" t="s">
        <v>1195</v>
      </c>
      <c r="AG348" s="9">
        <v>1</v>
      </c>
      <c r="AH348" s="9"/>
      <c r="AI348" s="6"/>
      <c r="AJ348" s="6"/>
      <c r="AK348" s="9">
        <v>1</v>
      </c>
      <c r="AL348" s="9"/>
      <c r="AM348" s="6"/>
      <c r="AN348" s="6"/>
      <c r="AO348" s="9">
        <v>1</v>
      </c>
      <c r="AP348" s="9"/>
      <c r="AQ348" s="6"/>
      <c r="AR348" s="6"/>
      <c r="AS348" s="8"/>
      <c r="AT348" s="8"/>
      <c r="AU348" s="6"/>
      <c r="AV348" s="6"/>
      <c r="AW348" s="8"/>
      <c r="AX348" s="8"/>
      <c r="AY348" s="6"/>
      <c r="AZ348" s="6"/>
      <c r="BA348" s="9">
        <v>1</v>
      </c>
      <c r="BB348" s="8"/>
      <c r="BC348" s="6" t="s">
        <v>73</v>
      </c>
      <c r="BD348" s="6" t="s">
        <v>73</v>
      </c>
      <c r="BE348" s="9">
        <v>1</v>
      </c>
      <c r="BF348" s="8"/>
      <c r="BG348" s="6" t="s">
        <v>73</v>
      </c>
      <c r="BH348" s="6" t="s">
        <v>73</v>
      </c>
      <c r="BI348" s="8"/>
      <c r="BJ348" s="8"/>
      <c r="BK348" s="6" t="s">
        <v>73</v>
      </c>
      <c r="BL348" s="6" t="s">
        <v>73</v>
      </c>
      <c r="BM348" s="8"/>
      <c r="BN348" s="8"/>
      <c r="BO348" s="6" t="s">
        <v>73</v>
      </c>
      <c r="BP348" s="6" t="s">
        <v>73</v>
      </c>
    </row>
    <row r="349" spans="1:68" ht="90" x14ac:dyDescent="0.25">
      <c r="A349" s="5" t="s">
        <v>1171</v>
      </c>
      <c r="B349" s="5" t="s">
        <v>1172</v>
      </c>
      <c r="C349" s="6" t="s">
        <v>1173</v>
      </c>
      <c r="D349" s="5" t="s">
        <v>1174</v>
      </c>
      <c r="E349" s="5" t="s">
        <v>1189</v>
      </c>
      <c r="F349" s="5" t="s">
        <v>432</v>
      </c>
      <c r="G349" s="7">
        <v>1</v>
      </c>
      <c r="H349" s="6" t="s">
        <v>1190</v>
      </c>
      <c r="I349" s="7">
        <v>2</v>
      </c>
      <c r="J349" s="5" t="s">
        <v>1196</v>
      </c>
      <c r="K349" s="6" t="s">
        <v>1197</v>
      </c>
      <c r="L349" s="5" t="s">
        <v>345</v>
      </c>
      <c r="M349" s="9">
        <v>0.05</v>
      </c>
      <c r="N349" s="9">
        <v>1</v>
      </c>
      <c r="O349" s="6" t="s">
        <v>1193</v>
      </c>
      <c r="P349" s="10">
        <v>45078</v>
      </c>
      <c r="Q349" s="10">
        <v>45138</v>
      </c>
      <c r="R349" s="9">
        <f t="shared" si="9"/>
        <v>0</v>
      </c>
      <c r="S349" s="9">
        <v>100</v>
      </c>
      <c r="T349" s="5" t="s">
        <v>73</v>
      </c>
      <c r="U349" s="8"/>
      <c r="V349" s="8"/>
      <c r="W349" s="6" t="s">
        <v>73</v>
      </c>
      <c r="X349" s="6" t="s">
        <v>425</v>
      </c>
      <c r="Y349" s="8"/>
      <c r="Z349" s="8"/>
      <c r="AA349" s="6" t="s">
        <v>73</v>
      </c>
      <c r="AB349" s="6" t="s">
        <v>425</v>
      </c>
      <c r="AC349" s="8"/>
      <c r="AD349" s="8"/>
      <c r="AE349" s="6" t="s">
        <v>73</v>
      </c>
      <c r="AF349" s="6" t="s">
        <v>425</v>
      </c>
      <c r="AG349" s="8"/>
      <c r="AH349" s="8"/>
      <c r="AI349" s="6"/>
      <c r="AJ349" s="6"/>
      <c r="AK349" s="8"/>
      <c r="AL349" s="8"/>
      <c r="AM349" s="6"/>
      <c r="AN349" s="6"/>
      <c r="AO349" s="8"/>
      <c r="AP349" s="8"/>
      <c r="AQ349" s="6"/>
      <c r="AR349" s="6"/>
      <c r="AS349" s="9">
        <v>1</v>
      </c>
      <c r="AT349" s="8"/>
      <c r="AU349" s="6"/>
      <c r="AV349" s="6"/>
      <c r="AW349" s="8"/>
      <c r="AX349" s="9"/>
      <c r="AY349" s="6"/>
      <c r="AZ349" s="6"/>
      <c r="BA349" s="8"/>
      <c r="BB349" s="8"/>
      <c r="BC349" s="6" t="s">
        <v>73</v>
      </c>
      <c r="BD349" s="6" t="s">
        <v>73</v>
      </c>
      <c r="BE349" s="8"/>
      <c r="BF349" s="8"/>
      <c r="BG349" s="6" t="s">
        <v>73</v>
      </c>
      <c r="BH349" s="6" t="s">
        <v>73</v>
      </c>
      <c r="BI349" s="8"/>
      <c r="BJ349" s="8"/>
      <c r="BK349" s="6" t="s">
        <v>73</v>
      </c>
      <c r="BL349" s="6" t="s">
        <v>73</v>
      </c>
      <c r="BM349" s="8"/>
      <c r="BN349" s="8"/>
      <c r="BO349" s="6" t="s">
        <v>73</v>
      </c>
      <c r="BP349" s="6" t="s">
        <v>73</v>
      </c>
    </row>
    <row r="350" spans="1:68" ht="135" x14ac:dyDescent="0.25">
      <c r="A350" s="5" t="s">
        <v>1171</v>
      </c>
      <c r="B350" s="5" t="s">
        <v>1172</v>
      </c>
      <c r="C350" s="6" t="s">
        <v>1173</v>
      </c>
      <c r="D350" s="5" t="s">
        <v>1175</v>
      </c>
      <c r="E350" s="5" t="s">
        <v>1198</v>
      </c>
      <c r="F350" s="5" t="s">
        <v>432</v>
      </c>
      <c r="G350" s="7">
        <v>1</v>
      </c>
      <c r="H350" s="6" t="s">
        <v>1181</v>
      </c>
      <c r="I350" s="7">
        <v>1</v>
      </c>
      <c r="J350" s="5" t="s">
        <v>1199</v>
      </c>
      <c r="K350" s="6" t="s">
        <v>1200</v>
      </c>
      <c r="L350" s="5" t="s">
        <v>1176</v>
      </c>
      <c r="M350" s="9">
        <v>0.05</v>
      </c>
      <c r="N350" s="9">
        <v>6</v>
      </c>
      <c r="O350" s="6" t="s">
        <v>1193</v>
      </c>
      <c r="P350" s="10">
        <v>44958</v>
      </c>
      <c r="Q350" s="10">
        <v>45290</v>
      </c>
      <c r="R350" s="9">
        <f t="shared" si="9"/>
        <v>1</v>
      </c>
      <c r="S350" s="9">
        <v>66.67</v>
      </c>
      <c r="T350" s="5" t="s">
        <v>73</v>
      </c>
      <c r="U350" s="8"/>
      <c r="V350" s="8"/>
      <c r="W350" s="6" t="s">
        <v>73</v>
      </c>
      <c r="X350" s="6" t="s">
        <v>425</v>
      </c>
      <c r="Y350" s="9">
        <v>1</v>
      </c>
      <c r="Z350" s="9">
        <v>1</v>
      </c>
      <c r="AA350" s="6" t="s">
        <v>1201</v>
      </c>
      <c r="AB350" s="6" t="s">
        <v>348</v>
      </c>
      <c r="AC350" s="8"/>
      <c r="AD350" s="8"/>
      <c r="AE350" s="6" t="s">
        <v>73</v>
      </c>
      <c r="AF350" s="6" t="s">
        <v>425</v>
      </c>
      <c r="AG350" s="9">
        <v>1</v>
      </c>
      <c r="AH350" s="9"/>
      <c r="AI350" s="6"/>
      <c r="AJ350" s="6"/>
      <c r="AK350" s="8"/>
      <c r="AL350" s="8"/>
      <c r="AM350" s="6"/>
      <c r="AN350" s="6"/>
      <c r="AO350" s="9">
        <v>1</v>
      </c>
      <c r="AP350" s="9"/>
      <c r="AQ350" s="6"/>
      <c r="AR350" s="6"/>
      <c r="AS350" s="8"/>
      <c r="AT350" s="8"/>
      <c r="AU350" s="6"/>
      <c r="AV350" s="6"/>
      <c r="AW350" s="9">
        <v>1</v>
      </c>
      <c r="AX350" s="9"/>
      <c r="AY350" s="6"/>
      <c r="AZ350" s="6"/>
      <c r="BA350" s="8"/>
      <c r="BB350" s="8"/>
      <c r="BC350" s="6" t="s">
        <v>73</v>
      </c>
      <c r="BD350" s="6" t="s">
        <v>73</v>
      </c>
      <c r="BE350" s="9">
        <v>1</v>
      </c>
      <c r="BF350" s="8"/>
      <c r="BG350" s="6" t="s">
        <v>73</v>
      </c>
      <c r="BH350" s="6" t="s">
        <v>73</v>
      </c>
      <c r="BI350" s="8"/>
      <c r="BJ350" s="8"/>
      <c r="BK350" s="6" t="s">
        <v>73</v>
      </c>
      <c r="BL350" s="6" t="s">
        <v>73</v>
      </c>
      <c r="BM350" s="9">
        <v>1</v>
      </c>
      <c r="BN350" s="8"/>
      <c r="BO350" s="6" t="s">
        <v>73</v>
      </c>
      <c r="BP350" s="6" t="s">
        <v>73</v>
      </c>
    </row>
    <row r="351" spans="1:68" ht="120" x14ac:dyDescent="0.25">
      <c r="A351" s="5" t="s">
        <v>1171</v>
      </c>
      <c r="B351" s="5" t="s">
        <v>1172</v>
      </c>
      <c r="C351" s="6" t="s">
        <v>1173</v>
      </c>
      <c r="D351" s="5" t="s">
        <v>1175</v>
      </c>
      <c r="E351" s="5" t="s">
        <v>1198</v>
      </c>
      <c r="F351" s="5" t="s">
        <v>432</v>
      </c>
      <c r="G351" s="7">
        <v>1</v>
      </c>
      <c r="H351" s="6" t="s">
        <v>1181</v>
      </c>
      <c r="I351" s="7">
        <v>2</v>
      </c>
      <c r="J351" s="5" t="s">
        <v>1202</v>
      </c>
      <c r="K351" s="6" t="s">
        <v>1203</v>
      </c>
      <c r="L351" s="5" t="s">
        <v>1176</v>
      </c>
      <c r="M351" s="9">
        <v>0.05</v>
      </c>
      <c r="N351" s="9">
        <v>1</v>
      </c>
      <c r="O351" s="6" t="s">
        <v>1193</v>
      </c>
      <c r="P351" s="10">
        <v>45200</v>
      </c>
      <c r="Q351" s="10">
        <v>45290</v>
      </c>
      <c r="R351" s="9">
        <f t="shared" si="9"/>
        <v>0</v>
      </c>
      <c r="S351" s="9">
        <v>0</v>
      </c>
      <c r="T351" s="5" t="s">
        <v>73</v>
      </c>
      <c r="U351" s="8"/>
      <c r="V351" s="8"/>
      <c r="W351" s="6" t="s">
        <v>73</v>
      </c>
      <c r="X351" s="6" t="s">
        <v>425</v>
      </c>
      <c r="Y351" s="8"/>
      <c r="Z351" s="8"/>
      <c r="AA351" s="6" t="s">
        <v>73</v>
      </c>
      <c r="AB351" s="6" t="s">
        <v>425</v>
      </c>
      <c r="AC351" s="8"/>
      <c r="AD351" s="8"/>
      <c r="AE351" s="6" t="s">
        <v>73</v>
      </c>
      <c r="AF351" s="6" t="s">
        <v>425</v>
      </c>
      <c r="AG351" s="8"/>
      <c r="AH351" s="8"/>
      <c r="AI351" s="6"/>
      <c r="AJ351" s="6"/>
      <c r="AK351" s="8"/>
      <c r="AL351" s="8"/>
      <c r="AM351" s="6"/>
      <c r="AN351" s="6"/>
      <c r="AO351" s="8"/>
      <c r="AP351" s="8"/>
      <c r="AQ351" s="6"/>
      <c r="AR351" s="6"/>
      <c r="AS351" s="8"/>
      <c r="AT351" s="8"/>
      <c r="AU351" s="6"/>
      <c r="AV351" s="6"/>
      <c r="AW351" s="8"/>
      <c r="AX351" s="8"/>
      <c r="AY351" s="6"/>
      <c r="AZ351" s="6"/>
      <c r="BA351" s="8"/>
      <c r="BB351" s="8"/>
      <c r="BC351" s="6" t="s">
        <v>73</v>
      </c>
      <c r="BD351" s="6" t="s">
        <v>73</v>
      </c>
      <c r="BE351" s="8"/>
      <c r="BF351" s="8"/>
      <c r="BG351" s="6" t="s">
        <v>73</v>
      </c>
      <c r="BH351" s="6" t="s">
        <v>73</v>
      </c>
      <c r="BI351" s="8"/>
      <c r="BJ351" s="8"/>
      <c r="BK351" s="6" t="s">
        <v>73</v>
      </c>
      <c r="BL351" s="6" t="s">
        <v>73</v>
      </c>
      <c r="BM351" s="9">
        <v>1</v>
      </c>
      <c r="BN351" s="8"/>
      <c r="BO351" s="6" t="s">
        <v>73</v>
      </c>
      <c r="BP351" s="6" t="s">
        <v>73</v>
      </c>
    </row>
    <row r="352" spans="1:68" ht="120" x14ac:dyDescent="0.25">
      <c r="A352" s="5" t="s">
        <v>1171</v>
      </c>
      <c r="B352" s="5" t="s">
        <v>1172</v>
      </c>
      <c r="C352" s="6" t="s">
        <v>1173</v>
      </c>
      <c r="D352" s="5" t="s">
        <v>1175</v>
      </c>
      <c r="E352" s="5" t="s">
        <v>1198</v>
      </c>
      <c r="F352" s="5" t="s">
        <v>432</v>
      </c>
      <c r="G352" s="7">
        <v>1</v>
      </c>
      <c r="H352" s="6" t="s">
        <v>1181</v>
      </c>
      <c r="I352" s="7">
        <v>3</v>
      </c>
      <c r="J352" s="5" t="s">
        <v>1204</v>
      </c>
      <c r="K352" s="6" t="s">
        <v>1205</v>
      </c>
      <c r="L352" s="5" t="s">
        <v>1176</v>
      </c>
      <c r="M352" s="9">
        <v>0.05</v>
      </c>
      <c r="N352" s="9">
        <v>1</v>
      </c>
      <c r="O352" s="6" t="s">
        <v>1193</v>
      </c>
      <c r="P352" s="10">
        <v>44958</v>
      </c>
      <c r="Q352" s="10">
        <v>45290</v>
      </c>
      <c r="R352" s="9">
        <f t="shared" si="9"/>
        <v>0</v>
      </c>
      <c r="S352" s="9">
        <v>0</v>
      </c>
      <c r="T352" s="5" t="s">
        <v>73</v>
      </c>
      <c r="U352" s="8"/>
      <c r="V352" s="8"/>
      <c r="W352" s="6" t="s">
        <v>73</v>
      </c>
      <c r="X352" s="6" t="s">
        <v>73</v>
      </c>
      <c r="Y352" s="8"/>
      <c r="Z352" s="8"/>
      <c r="AA352" s="6" t="s">
        <v>73</v>
      </c>
      <c r="AB352" s="6" t="s">
        <v>73</v>
      </c>
      <c r="AC352" s="8"/>
      <c r="AD352" s="8"/>
      <c r="AE352" s="6" t="s">
        <v>73</v>
      </c>
      <c r="AF352" s="6" t="s">
        <v>425</v>
      </c>
      <c r="AG352" s="8"/>
      <c r="AH352" s="8"/>
      <c r="AI352" s="6"/>
      <c r="AJ352" s="6"/>
      <c r="AK352" s="8"/>
      <c r="AL352" s="8"/>
      <c r="AM352" s="6"/>
      <c r="AN352" s="6"/>
      <c r="AO352" s="8"/>
      <c r="AP352" s="8"/>
      <c r="AQ352" s="6"/>
      <c r="AR352" s="6"/>
      <c r="AS352" s="8"/>
      <c r="AT352" s="8"/>
      <c r="AU352" s="6"/>
      <c r="AV352" s="6"/>
      <c r="AW352" s="8"/>
      <c r="AX352" s="8"/>
      <c r="AY352" s="6"/>
      <c r="AZ352" s="6"/>
      <c r="BA352" s="8"/>
      <c r="BB352" s="8"/>
      <c r="BC352" s="6" t="s">
        <v>73</v>
      </c>
      <c r="BD352" s="6" t="s">
        <v>73</v>
      </c>
      <c r="BE352" s="8"/>
      <c r="BF352" s="8"/>
      <c r="BG352" s="6" t="s">
        <v>73</v>
      </c>
      <c r="BH352" s="6" t="s">
        <v>73</v>
      </c>
      <c r="BI352" s="8"/>
      <c r="BJ352" s="8"/>
      <c r="BK352" s="6" t="s">
        <v>73</v>
      </c>
      <c r="BL352" s="6" t="s">
        <v>73</v>
      </c>
      <c r="BM352" s="9">
        <v>1</v>
      </c>
      <c r="BN352" s="8"/>
      <c r="BO352" s="6" t="s">
        <v>73</v>
      </c>
      <c r="BP352" s="6" t="s">
        <v>73</v>
      </c>
    </row>
    <row r="353" spans="1:68" ht="90" x14ac:dyDescent="0.25">
      <c r="A353" s="5" t="s">
        <v>1171</v>
      </c>
      <c r="B353" s="5" t="s">
        <v>1172</v>
      </c>
      <c r="C353" s="6" t="s">
        <v>1173</v>
      </c>
      <c r="D353" s="5" t="s">
        <v>1174</v>
      </c>
      <c r="E353" s="5" t="s">
        <v>1206</v>
      </c>
      <c r="F353" s="5" t="s">
        <v>432</v>
      </c>
      <c r="G353" s="7">
        <v>1</v>
      </c>
      <c r="H353" s="6" t="s">
        <v>1207</v>
      </c>
      <c r="I353" s="7">
        <v>1</v>
      </c>
      <c r="J353" s="5" t="s">
        <v>1208</v>
      </c>
      <c r="K353" s="6" t="s">
        <v>1209</v>
      </c>
      <c r="L353" s="5" t="s">
        <v>1177</v>
      </c>
      <c r="M353" s="9">
        <v>0.1</v>
      </c>
      <c r="N353" s="9">
        <v>3</v>
      </c>
      <c r="O353" s="6" t="s">
        <v>1193</v>
      </c>
      <c r="P353" s="10">
        <v>44958</v>
      </c>
      <c r="Q353" s="10">
        <v>45291</v>
      </c>
      <c r="R353" s="9">
        <f t="shared" si="9"/>
        <v>0</v>
      </c>
      <c r="S353" s="9">
        <v>0</v>
      </c>
      <c r="T353" s="5" t="s">
        <v>73</v>
      </c>
      <c r="U353" s="8"/>
      <c r="V353" s="8"/>
      <c r="W353" s="6" t="s">
        <v>73</v>
      </c>
      <c r="X353" s="6" t="s">
        <v>425</v>
      </c>
      <c r="Y353" s="8"/>
      <c r="Z353" s="8"/>
      <c r="AA353" s="6" t="s">
        <v>1210</v>
      </c>
      <c r="AB353" s="6" t="s">
        <v>348</v>
      </c>
      <c r="AC353" s="8"/>
      <c r="AD353" s="8"/>
      <c r="AE353" s="6" t="s">
        <v>1211</v>
      </c>
      <c r="AF353" s="6" t="s">
        <v>348</v>
      </c>
      <c r="AG353" s="8"/>
      <c r="AH353" s="8"/>
      <c r="AI353" s="6"/>
      <c r="AJ353" s="6"/>
      <c r="AK353" s="8"/>
      <c r="AL353" s="8"/>
      <c r="AM353" s="6"/>
      <c r="AN353" s="6"/>
      <c r="AO353" s="8"/>
      <c r="AP353" s="8"/>
      <c r="AQ353" s="6"/>
      <c r="AR353" s="6"/>
      <c r="AS353" s="8"/>
      <c r="AT353" s="8"/>
      <c r="AU353" s="6"/>
      <c r="AV353" s="6"/>
      <c r="AW353" s="8"/>
      <c r="AX353" s="8"/>
      <c r="AY353" s="6"/>
      <c r="AZ353" s="6"/>
      <c r="BA353" s="8"/>
      <c r="BB353" s="8"/>
      <c r="BC353" s="6" t="s">
        <v>73</v>
      </c>
      <c r="BD353" s="6" t="s">
        <v>73</v>
      </c>
      <c r="BE353" s="8"/>
      <c r="BF353" s="8"/>
      <c r="BG353" s="6" t="s">
        <v>73</v>
      </c>
      <c r="BH353" s="6" t="s">
        <v>73</v>
      </c>
      <c r="BI353" s="9">
        <v>3</v>
      </c>
      <c r="BJ353" s="8"/>
      <c r="BK353" s="6" t="s">
        <v>73</v>
      </c>
      <c r="BL353" s="6" t="s">
        <v>73</v>
      </c>
      <c r="BM353" s="8"/>
      <c r="BN353" s="8"/>
      <c r="BO353" s="6" t="s">
        <v>73</v>
      </c>
      <c r="BP353" s="6" t="s">
        <v>73</v>
      </c>
    </row>
    <row r="354" spans="1:68" ht="90" x14ac:dyDescent="0.25">
      <c r="A354" s="5" t="s">
        <v>1171</v>
      </c>
      <c r="B354" s="5" t="s">
        <v>1172</v>
      </c>
      <c r="C354" s="6" t="s">
        <v>1173</v>
      </c>
      <c r="D354" s="5" t="s">
        <v>1174</v>
      </c>
      <c r="E354" s="5" t="s">
        <v>1206</v>
      </c>
      <c r="F354" s="5" t="s">
        <v>432</v>
      </c>
      <c r="G354" s="7">
        <v>1</v>
      </c>
      <c r="H354" s="6" t="s">
        <v>1207</v>
      </c>
      <c r="I354" s="7">
        <v>2</v>
      </c>
      <c r="J354" s="5" t="s">
        <v>1212</v>
      </c>
      <c r="K354" s="6" t="s">
        <v>1213</v>
      </c>
      <c r="L354" s="5" t="s">
        <v>1177</v>
      </c>
      <c r="M354" s="9">
        <v>0.1</v>
      </c>
      <c r="N354" s="9">
        <v>3</v>
      </c>
      <c r="O354" s="6" t="s">
        <v>1193</v>
      </c>
      <c r="P354" s="10">
        <v>45017</v>
      </c>
      <c r="Q354" s="10">
        <v>45291</v>
      </c>
      <c r="R354" s="9">
        <f t="shared" si="9"/>
        <v>0</v>
      </c>
      <c r="S354" s="9">
        <v>33.33</v>
      </c>
      <c r="T354" s="5" t="s">
        <v>73</v>
      </c>
      <c r="U354" s="8"/>
      <c r="V354" s="8"/>
      <c r="W354" s="6" t="s">
        <v>73</v>
      </c>
      <c r="X354" s="6" t="s">
        <v>73</v>
      </c>
      <c r="Y354" s="8"/>
      <c r="Z354" s="8"/>
      <c r="AA354" s="6" t="s">
        <v>73</v>
      </c>
      <c r="AB354" s="6" t="s">
        <v>73</v>
      </c>
      <c r="AC354" s="8"/>
      <c r="AD354" s="8"/>
      <c r="AE354" s="6" t="s">
        <v>73</v>
      </c>
      <c r="AF354" s="6" t="s">
        <v>73</v>
      </c>
      <c r="AG354" s="8"/>
      <c r="AH354" s="8"/>
      <c r="AI354" s="6"/>
      <c r="AJ354" s="6"/>
      <c r="AK354" s="8"/>
      <c r="AL354" s="8"/>
      <c r="AM354" s="6"/>
      <c r="AN354" s="6"/>
      <c r="AO354" s="9">
        <v>1</v>
      </c>
      <c r="AP354" s="9"/>
      <c r="AQ354" s="6"/>
      <c r="AR354" s="6"/>
      <c r="AS354" s="8"/>
      <c r="AT354" s="8"/>
      <c r="AU354" s="6"/>
      <c r="AV354" s="6"/>
      <c r="AW354" s="8"/>
      <c r="AX354" s="8"/>
      <c r="AY354" s="6"/>
      <c r="AZ354" s="6"/>
      <c r="BA354" s="9">
        <v>1</v>
      </c>
      <c r="BB354" s="8"/>
      <c r="BC354" s="6" t="s">
        <v>73</v>
      </c>
      <c r="BD354" s="6" t="s">
        <v>73</v>
      </c>
      <c r="BE354" s="8"/>
      <c r="BF354" s="8"/>
      <c r="BG354" s="6" t="s">
        <v>73</v>
      </c>
      <c r="BH354" s="6" t="s">
        <v>73</v>
      </c>
      <c r="BI354" s="9">
        <v>1</v>
      </c>
      <c r="BJ354" s="8"/>
      <c r="BK354" s="6" t="s">
        <v>73</v>
      </c>
      <c r="BL354" s="6" t="s">
        <v>73</v>
      </c>
      <c r="BM354" s="8"/>
      <c r="BN354" s="8"/>
      <c r="BO354" s="6" t="s">
        <v>73</v>
      </c>
      <c r="BP354" s="6" t="s">
        <v>73</v>
      </c>
    </row>
    <row r="355" spans="1:68" ht="90" x14ac:dyDescent="0.25">
      <c r="A355" s="5" t="s">
        <v>1171</v>
      </c>
      <c r="B355" s="5" t="s">
        <v>1172</v>
      </c>
      <c r="C355" s="6" t="s">
        <v>1173</v>
      </c>
      <c r="D355" s="5" t="s">
        <v>1174</v>
      </c>
      <c r="E355" s="5" t="s">
        <v>1206</v>
      </c>
      <c r="F355" s="5" t="s">
        <v>432</v>
      </c>
      <c r="G355" s="7">
        <v>1</v>
      </c>
      <c r="H355" s="6" t="s">
        <v>1207</v>
      </c>
      <c r="I355" s="7">
        <v>3</v>
      </c>
      <c r="J355" s="5" t="s">
        <v>1214</v>
      </c>
      <c r="K355" s="6" t="s">
        <v>1215</v>
      </c>
      <c r="L355" s="5" t="s">
        <v>1177</v>
      </c>
      <c r="M355" s="9">
        <v>0.1</v>
      </c>
      <c r="N355" s="9">
        <v>2</v>
      </c>
      <c r="O355" s="6" t="s">
        <v>1193</v>
      </c>
      <c r="P355" s="10">
        <v>45078</v>
      </c>
      <c r="Q355" s="10">
        <v>45291</v>
      </c>
      <c r="R355" s="9">
        <f t="shared" si="9"/>
        <v>0</v>
      </c>
      <c r="S355" s="9">
        <v>50</v>
      </c>
      <c r="T355" s="5" t="s">
        <v>73</v>
      </c>
      <c r="U355" s="8"/>
      <c r="V355" s="8"/>
      <c r="W355" s="6" t="s">
        <v>73</v>
      </c>
      <c r="X355" s="6" t="s">
        <v>73</v>
      </c>
      <c r="Y355" s="8"/>
      <c r="Z355" s="8"/>
      <c r="AA355" s="6" t="s">
        <v>73</v>
      </c>
      <c r="AB355" s="6" t="s">
        <v>73</v>
      </c>
      <c r="AC355" s="8"/>
      <c r="AD355" s="8"/>
      <c r="AE355" s="6" t="s">
        <v>73</v>
      </c>
      <c r="AF355" s="6" t="s">
        <v>73</v>
      </c>
      <c r="AG355" s="8"/>
      <c r="AH355" s="8"/>
      <c r="AI355" s="6"/>
      <c r="AJ355" s="6"/>
      <c r="AK355" s="8"/>
      <c r="AL355" s="8"/>
      <c r="AM355" s="6"/>
      <c r="AN355" s="6"/>
      <c r="AO355" s="9">
        <v>1</v>
      </c>
      <c r="AP355" s="9"/>
      <c r="AQ355" s="6"/>
      <c r="AR355" s="6"/>
      <c r="AS355" s="8"/>
      <c r="AT355" s="8"/>
      <c r="AU355" s="6"/>
      <c r="AV355" s="6"/>
      <c r="AW355" s="8"/>
      <c r="AX355" s="8"/>
      <c r="AY355" s="6"/>
      <c r="AZ355" s="6"/>
      <c r="BA355" s="8"/>
      <c r="BB355" s="8"/>
      <c r="BC355" s="6" t="s">
        <v>73</v>
      </c>
      <c r="BD355" s="6" t="s">
        <v>73</v>
      </c>
      <c r="BE355" s="8"/>
      <c r="BF355" s="8"/>
      <c r="BG355" s="6" t="s">
        <v>73</v>
      </c>
      <c r="BH355" s="6" t="s">
        <v>73</v>
      </c>
      <c r="BI355" s="9">
        <v>1</v>
      </c>
      <c r="BJ355" s="8"/>
      <c r="BK355" s="6" t="s">
        <v>73</v>
      </c>
      <c r="BL355" s="6" t="s">
        <v>73</v>
      </c>
      <c r="BM355" s="8"/>
      <c r="BN355" s="8"/>
      <c r="BO355" s="6" t="s">
        <v>73</v>
      </c>
      <c r="BP355" s="6" t="s">
        <v>73</v>
      </c>
    </row>
    <row r="356" spans="1:68" ht="90" x14ac:dyDescent="0.25">
      <c r="A356" s="5" t="s">
        <v>1171</v>
      </c>
      <c r="B356" s="5" t="s">
        <v>1172</v>
      </c>
      <c r="C356" s="6" t="s">
        <v>1173</v>
      </c>
      <c r="D356" s="5" t="s">
        <v>1174</v>
      </c>
      <c r="E356" s="5" t="s">
        <v>1206</v>
      </c>
      <c r="F356" s="5" t="s">
        <v>432</v>
      </c>
      <c r="G356" s="7">
        <v>1</v>
      </c>
      <c r="H356" s="6" t="s">
        <v>1207</v>
      </c>
      <c r="I356" s="7">
        <v>4</v>
      </c>
      <c r="J356" s="5" t="s">
        <v>1216</v>
      </c>
      <c r="K356" s="6" t="s">
        <v>1217</v>
      </c>
      <c r="L356" s="5" t="s">
        <v>1177</v>
      </c>
      <c r="M356" s="9">
        <v>0.05</v>
      </c>
      <c r="N356" s="9">
        <v>1</v>
      </c>
      <c r="O356" s="6" t="s">
        <v>1193</v>
      </c>
      <c r="P356" s="10">
        <v>45078</v>
      </c>
      <c r="Q356" s="10">
        <v>45291</v>
      </c>
      <c r="R356" s="9">
        <f t="shared" si="9"/>
        <v>0</v>
      </c>
      <c r="S356" s="9">
        <v>0</v>
      </c>
      <c r="T356" s="5" t="s">
        <v>73</v>
      </c>
      <c r="U356" s="8"/>
      <c r="V356" s="8"/>
      <c r="W356" s="6" t="s">
        <v>73</v>
      </c>
      <c r="X356" s="6" t="s">
        <v>73</v>
      </c>
      <c r="Y356" s="8"/>
      <c r="Z356" s="8"/>
      <c r="AA356" s="6" t="s">
        <v>73</v>
      </c>
      <c r="AB356" s="6" t="s">
        <v>73</v>
      </c>
      <c r="AC356" s="8"/>
      <c r="AD356" s="8"/>
      <c r="AE356" s="6" t="s">
        <v>73</v>
      </c>
      <c r="AF356" s="6" t="s">
        <v>73</v>
      </c>
      <c r="AG356" s="8"/>
      <c r="AH356" s="8"/>
      <c r="AI356" s="6"/>
      <c r="AJ356" s="6"/>
      <c r="AK356" s="8"/>
      <c r="AL356" s="8"/>
      <c r="AM356" s="6"/>
      <c r="AN356" s="6"/>
      <c r="AO356" s="8"/>
      <c r="AP356" s="8"/>
      <c r="AQ356" s="6"/>
      <c r="AR356" s="6"/>
      <c r="AS356" s="8"/>
      <c r="AT356" s="8"/>
      <c r="AU356" s="6"/>
      <c r="AV356" s="6"/>
      <c r="AW356" s="8"/>
      <c r="AX356" s="8"/>
      <c r="AY356" s="6"/>
      <c r="AZ356" s="6"/>
      <c r="BA356" s="8"/>
      <c r="BB356" s="8"/>
      <c r="BC356" s="6" t="s">
        <v>73</v>
      </c>
      <c r="BD356" s="6" t="s">
        <v>73</v>
      </c>
      <c r="BE356" s="8"/>
      <c r="BF356" s="8"/>
      <c r="BG356" s="6" t="s">
        <v>73</v>
      </c>
      <c r="BH356" s="6" t="s">
        <v>73</v>
      </c>
      <c r="BI356" s="9">
        <v>1</v>
      </c>
      <c r="BJ356" s="8"/>
      <c r="BK356" s="6" t="s">
        <v>73</v>
      </c>
      <c r="BL356" s="6" t="s">
        <v>73</v>
      </c>
      <c r="BM356" s="8"/>
      <c r="BN356" s="8"/>
      <c r="BO356" s="6" t="s">
        <v>73</v>
      </c>
      <c r="BP356" s="6" t="s">
        <v>73</v>
      </c>
    </row>
    <row r="357" spans="1:68" ht="195" x14ac:dyDescent="0.25">
      <c r="A357" s="5" t="s">
        <v>1171</v>
      </c>
      <c r="B357" s="5" t="s">
        <v>1172</v>
      </c>
      <c r="C357" s="6" t="s">
        <v>1173</v>
      </c>
      <c r="D357" s="5" t="s">
        <v>1178</v>
      </c>
      <c r="E357" s="5" t="s">
        <v>1218</v>
      </c>
      <c r="F357" s="5" t="s">
        <v>432</v>
      </c>
      <c r="G357" s="7">
        <v>1</v>
      </c>
      <c r="H357" s="6" t="s">
        <v>1219</v>
      </c>
      <c r="I357" s="7">
        <v>1</v>
      </c>
      <c r="J357" s="5" t="s">
        <v>1179</v>
      </c>
      <c r="K357" s="6" t="s">
        <v>1220</v>
      </c>
      <c r="L357" s="5" t="s">
        <v>1180</v>
      </c>
      <c r="M357" s="9">
        <v>0.04</v>
      </c>
      <c r="N357" s="9">
        <v>2</v>
      </c>
      <c r="O357" s="6" t="s">
        <v>1221</v>
      </c>
      <c r="P357" s="10">
        <v>44986</v>
      </c>
      <c r="Q357" s="10">
        <v>45245</v>
      </c>
      <c r="R357" s="9">
        <f t="shared" si="9"/>
        <v>0.3</v>
      </c>
      <c r="S357" s="9">
        <v>30</v>
      </c>
      <c r="T357" s="5" t="s">
        <v>73</v>
      </c>
      <c r="U357" s="8"/>
      <c r="V357" s="8"/>
      <c r="W357" s="6" t="s">
        <v>73</v>
      </c>
      <c r="X357" s="6" t="s">
        <v>425</v>
      </c>
      <c r="Y357" s="8"/>
      <c r="Z357" s="8"/>
      <c r="AA357" s="6" t="s">
        <v>73</v>
      </c>
      <c r="AB357" s="6" t="s">
        <v>425</v>
      </c>
      <c r="AC357" s="9">
        <v>0.3</v>
      </c>
      <c r="AD357" s="9">
        <v>0.3</v>
      </c>
      <c r="AE357" s="6" t="s">
        <v>1222</v>
      </c>
      <c r="AF357" s="6" t="s">
        <v>348</v>
      </c>
      <c r="AG357" s="8"/>
      <c r="AH357" s="8"/>
      <c r="AI357" s="6"/>
      <c r="AJ357" s="6"/>
      <c r="AK357" s="8"/>
      <c r="AL357" s="8"/>
      <c r="AM357" s="6"/>
      <c r="AN357" s="6"/>
      <c r="AO357" s="9">
        <v>0.3</v>
      </c>
      <c r="AP357" s="9"/>
      <c r="AQ357" s="6"/>
      <c r="AR357" s="6"/>
      <c r="AS357" s="8"/>
      <c r="AT357" s="8"/>
      <c r="AU357" s="6"/>
      <c r="AV357" s="6"/>
      <c r="AW357" s="8"/>
      <c r="AX357" s="8"/>
      <c r="AY357" s="6"/>
      <c r="AZ357" s="6"/>
      <c r="BA357" s="8"/>
      <c r="BB357" s="8"/>
      <c r="BC357" s="6" t="s">
        <v>73</v>
      </c>
      <c r="BD357" s="6" t="s">
        <v>73</v>
      </c>
      <c r="BE357" s="9">
        <v>1.4</v>
      </c>
      <c r="BF357" s="8"/>
      <c r="BG357" s="6" t="s">
        <v>73</v>
      </c>
      <c r="BH357" s="6" t="s">
        <v>73</v>
      </c>
      <c r="BI357" s="8"/>
      <c r="BJ357" s="8"/>
      <c r="BK357" s="6" t="s">
        <v>73</v>
      </c>
      <c r="BL357" s="6" t="s">
        <v>73</v>
      </c>
      <c r="BM357" s="8"/>
      <c r="BN357" s="8"/>
      <c r="BO357" s="6" t="s">
        <v>73</v>
      </c>
      <c r="BP357" s="6" t="s">
        <v>73</v>
      </c>
    </row>
    <row r="358" spans="1:68" ht="195" x14ac:dyDescent="0.25">
      <c r="A358" s="5" t="s">
        <v>1171</v>
      </c>
      <c r="B358" s="5" t="s">
        <v>1172</v>
      </c>
      <c r="C358" s="6" t="s">
        <v>1173</v>
      </c>
      <c r="D358" s="5" t="s">
        <v>1178</v>
      </c>
      <c r="E358" s="5" t="s">
        <v>1218</v>
      </c>
      <c r="F358" s="5" t="s">
        <v>432</v>
      </c>
      <c r="G358" s="7">
        <v>1</v>
      </c>
      <c r="H358" s="6" t="s">
        <v>1219</v>
      </c>
      <c r="I358" s="7">
        <v>2</v>
      </c>
      <c r="J358" s="5" t="s">
        <v>1223</v>
      </c>
      <c r="K358" s="6" t="s">
        <v>1224</v>
      </c>
      <c r="L358" s="5" t="s">
        <v>1180</v>
      </c>
      <c r="M358" s="9">
        <v>4.3999999999999997E-2</v>
      </c>
      <c r="N358" s="9">
        <v>1</v>
      </c>
      <c r="O358" s="6" t="s">
        <v>1221</v>
      </c>
      <c r="P358" s="10">
        <v>45108</v>
      </c>
      <c r="Q358" s="10">
        <v>45229</v>
      </c>
      <c r="R358" s="9">
        <f t="shared" si="9"/>
        <v>0</v>
      </c>
      <c r="S358" s="9">
        <v>60</v>
      </c>
      <c r="T358" s="5" t="s">
        <v>73</v>
      </c>
      <c r="U358" s="8"/>
      <c r="V358" s="8"/>
      <c r="W358" s="6" t="s">
        <v>73</v>
      </c>
      <c r="X358" s="6" t="s">
        <v>425</v>
      </c>
      <c r="Y358" s="8"/>
      <c r="Z358" s="8"/>
      <c r="AA358" s="6" t="s">
        <v>73</v>
      </c>
      <c r="AB358" s="6" t="s">
        <v>425</v>
      </c>
      <c r="AC358" s="8"/>
      <c r="AD358" s="8"/>
      <c r="AE358" s="6" t="s">
        <v>1225</v>
      </c>
      <c r="AF358" s="6" t="s">
        <v>389</v>
      </c>
      <c r="AG358" s="8"/>
      <c r="AH358" s="8"/>
      <c r="AI358" s="6"/>
      <c r="AJ358" s="6"/>
      <c r="AK358" s="9">
        <v>0.3</v>
      </c>
      <c r="AL358" s="9"/>
      <c r="AM358" s="6"/>
      <c r="AN358" s="6"/>
      <c r="AO358" s="8"/>
      <c r="AP358" s="8"/>
      <c r="AQ358" s="6"/>
      <c r="AR358" s="6"/>
      <c r="AS358" s="8"/>
      <c r="AT358" s="8"/>
      <c r="AU358" s="6"/>
      <c r="AV358" s="6"/>
      <c r="AW358" s="9">
        <v>0.3</v>
      </c>
      <c r="AX358" s="9"/>
      <c r="AY358" s="6"/>
      <c r="AZ358" s="6"/>
      <c r="BA358" s="8"/>
      <c r="BB358" s="8"/>
      <c r="BC358" s="6" t="s">
        <v>73</v>
      </c>
      <c r="BD358" s="6" t="s">
        <v>73</v>
      </c>
      <c r="BE358" s="9">
        <v>0.4</v>
      </c>
      <c r="BF358" s="8"/>
      <c r="BG358" s="6" t="s">
        <v>73</v>
      </c>
      <c r="BH358" s="6" t="s">
        <v>73</v>
      </c>
      <c r="BI358" s="8"/>
      <c r="BJ358" s="8"/>
      <c r="BK358" s="6" t="s">
        <v>73</v>
      </c>
      <c r="BL358" s="6" t="s">
        <v>73</v>
      </c>
      <c r="BM358" s="8"/>
      <c r="BN358" s="8"/>
      <c r="BO358" s="6" t="s">
        <v>73</v>
      </c>
      <c r="BP358" s="6" t="s">
        <v>73</v>
      </c>
    </row>
    <row r="359" spans="1:68" ht="195" x14ac:dyDescent="0.25">
      <c r="A359" s="5" t="s">
        <v>1171</v>
      </c>
      <c r="B359" s="5" t="s">
        <v>1172</v>
      </c>
      <c r="C359" s="6" t="s">
        <v>1173</v>
      </c>
      <c r="D359" s="5" t="s">
        <v>1178</v>
      </c>
      <c r="E359" s="5" t="s">
        <v>1218</v>
      </c>
      <c r="F359" s="5" t="s">
        <v>432</v>
      </c>
      <c r="G359" s="7">
        <v>1</v>
      </c>
      <c r="H359" s="6" t="s">
        <v>1219</v>
      </c>
      <c r="I359" s="7">
        <v>3</v>
      </c>
      <c r="J359" s="5" t="s">
        <v>1226</v>
      </c>
      <c r="K359" s="6" t="s">
        <v>1227</v>
      </c>
      <c r="L359" s="5" t="s">
        <v>1180</v>
      </c>
      <c r="M359" s="9">
        <v>4.3999999999999997E-2</v>
      </c>
      <c r="N359" s="9">
        <v>1</v>
      </c>
      <c r="O359" s="6" t="s">
        <v>1221</v>
      </c>
      <c r="P359" s="10">
        <v>45047</v>
      </c>
      <c r="Q359" s="10">
        <v>45245</v>
      </c>
      <c r="R359" s="9">
        <f t="shared" si="9"/>
        <v>0</v>
      </c>
      <c r="S359" s="9">
        <v>30</v>
      </c>
      <c r="T359" s="5" t="s">
        <v>73</v>
      </c>
      <c r="U359" s="8"/>
      <c r="V359" s="8"/>
      <c r="W359" s="6" t="s">
        <v>73</v>
      </c>
      <c r="X359" s="6" t="s">
        <v>425</v>
      </c>
      <c r="Y359" s="8"/>
      <c r="Z359" s="8"/>
      <c r="AA359" s="6" t="s">
        <v>73</v>
      </c>
      <c r="AB359" s="6" t="s">
        <v>425</v>
      </c>
      <c r="AC359" s="8"/>
      <c r="AD359" s="8"/>
      <c r="AE359" s="6" t="s">
        <v>1228</v>
      </c>
      <c r="AF359" s="6" t="s">
        <v>477</v>
      </c>
      <c r="AG359" s="8"/>
      <c r="AH359" s="8"/>
      <c r="AI359" s="6"/>
      <c r="AJ359" s="6"/>
      <c r="AK359" s="9">
        <v>0.3</v>
      </c>
      <c r="AL359" s="9"/>
      <c r="AM359" s="6"/>
      <c r="AN359" s="6"/>
      <c r="AO359" s="8"/>
      <c r="AP359" s="8"/>
      <c r="AQ359" s="6"/>
      <c r="AR359" s="6"/>
      <c r="AS359" s="8"/>
      <c r="AT359" s="8"/>
      <c r="AU359" s="6"/>
      <c r="AV359" s="6"/>
      <c r="AW359" s="8"/>
      <c r="AX359" s="8"/>
      <c r="AY359" s="6"/>
      <c r="AZ359" s="6"/>
      <c r="BA359" s="8"/>
      <c r="BB359" s="8"/>
      <c r="BC359" s="6" t="s">
        <v>73</v>
      </c>
      <c r="BD359" s="6" t="s">
        <v>73</v>
      </c>
      <c r="BE359" s="9">
        <v>0.7</v>
      </c>
      <c r="BF359" s="8"/>
      <c r="BG359" s="6" t="s">
        <v>73</v>
      </c>
      <c r="BH359" s="6" t="s">
        <v>73</v>
      </c>
      <c r="BI359" s="8"/>
      <c r="BJ359" s="8"/>
      <c r="BK359" s="6" t="s">
        <v>73</v>
      </c>
      <c r="BL359" s="6" t="s">
        <v>73</v>
      </c>
      <c r="BM359" s="8"/>
      <c r="BN359" s="8"/>
      <c r="BO359" s="6" t="s">
        <v>73</v>
      </c>
      <c r="BP359" s="6" t="s">
        <v>73</v>
      </c>
    </row>
    <row r="360" spans="1:68" ht="195" x14ac:dyDescent="0.25">
      <c r="A360" s="5" t="s">
        <v>1171</v>
      </c>
      <c r="B360" s="5" t="s">
        <v>1172</v>
      </c>
      <c r="C360" s="6" t="s">
        <v>1173</v>
      </c>
      <c r="D360" s="5" t="s">
        <v>1178</v>
      </c>
      <c r="E360" s="5" t="s">
        <v>1218</v>
      </c>
      <c r="F360" s="5" t="s">
        <v>432</v>
      </c>
      <c r="G360" s="7">
        <v>1</v>
      </c>
      <c r="H360" s="6" t="s">
        <v>1219</v>
      </c>
      <c r="I360" s="7">
        <v>4</v>
      </c>
      <c r="J360" s="5" t="s">
        <v>1229</v>
      </c>
      <c r="K360" s="6" t="s">
        <v>1230</v>
      </c>
      <c r="L360" s="5" t="s">
        <v>1180</v>
      </c>
      <c r="M360" s="9">
        <v>3.1E-2</v>
      </c>
      <c r="N360" s="9">
        <v>1</v>
      </c>
      <c r="O360" s="6" t="s">
        <v>1221</v>
      </c>
      <c r="P360" s="10">
        <v>45170</v>
      </c>
      <c r="Q360" s="10">
        <v>45245</v>
      </c>
      <c r="R360" s="9">
        <f t="shared" si="9"/>
        <v>0</v>
      </c>
      <c r="S360" s="9">
        <v>0</v>
      </c>
      <c r="T360" s="5" t="s">
        <v>73</v>
      </c>
      <c r="U360" s="8"/>
      <c r="V360" s="8"/>
      <c r="W360" s="6" t="s">
        <v>73</v>
      </c>
      <c r="X360" s="6" t="s">
        <v>425</v>
      </c>
      <c r="Y360" s="8"/>
      <c r="Z360" s="8"/>
      <c r="AA360" s="6" t="s">
        <v>73</v>
      </c>
      <c r="AB360" s="6" t="s">
        <v>425</v>
      </c>
      <c r="AC360" s="8"/>
      <c r="AD360" s="8"/>
      <c r="AE360" s="6" t="s">
        <v>1231</v>
      </c>
      <c r="AF360" s="6" t="s">
        <v>347</v>
      </c>
      <c r="AG360" s="8"/>
      <c r="AH360" s="8"/>
      <c r="AI360" s="6"/>
      <c r="AJ360" s="6"/>
      <c r="AK360" s="8"/>
      <c r="AL360" s="8"/>
      <c r="AM360" s="6"/>
      <c r="AN360" s="6"/>
      <c r="AO360" s="8"/>
      <c r="AP360" s="8"/>
      <c r="AQ360" s="6"/>
      <c r="AR360" s="6"/>
      <c r="AS360" s="8"/>
      <c r="AT360" s="8"/>
      <c r="AU360" s="6"/>
      <c r="AV360" s="6"/>
      <c r="AW360" s="8"/>
      <c r="AX360" s="8"/>
      <c r="AY360" s="6"/>
      <c r="AZ360" s="6"/>
      <c r="BA360" s="8"/>
      <c r="BB360" s="8"/>
      <c r="BC360" s="6" t="s">
        <v>73</v>
      </c>
      <c r="BD360" s="6" t="s">
        <v>73</v>
      </c>
      <c r="BE360" s="8"/>
      <c r="BF360" s="8"/>
      <c r="BG360" s="6" t="s">
        <v>73</v>
      </c>
      <c r="BH360" s="6" t="s">
        <v>73</v>
      </c>
      <c r="BI360" s="9">
        <v>1</v>
      </c>
      <c r="BJ360" s="8"/>
      <c r="BK360" s="6" t="s">
        <v>73</v>
      </c>
      <c r="BL360" s="6" t="s">
        <v>73</v>
      </c>
      <c r="BM360" s="8"/>
      <c r="BN360" s="8"/>
      <c r="BO360" s="6" t="s">
        <v>73</v>
      </c>
      <c r="BP360" s="6" t="s">
        <v>73</v>
      </c>
    </row>
    <row r="361" spans="1:68" ht="240" x14ac:dyDescent="0.25">
      <c r="A361" s="5" t="s">
        <v>1171</v>
      </c>
      <c r="B361" s="5" t="s">
        <v>1172</v>
      </c>
      <c r="C361" s="6" t="s">
        <v>1173</v>
      </c>
      <c r="D361" s="5" t="s">
        <v>1175</v>
      </c>
      <c r="E361" s="5" t="s">
        <v>1198</v>
      </c>
      <c r="F361" s="5" t="s">
        <v>432</v>
      </c>
      <c r="G361" s="7">
        <v>2</v>
      </c>
      <c r="H361" s="6" t="s">
        <v>1182</v>
      </c>
      <c r="I361" s="7">
        <v>1</v>
      </c>
      <c r="J361" s="5" t="s">
        <v>1232</v>
      </c>
      <c r="K361" s="6" t="s">
        <v>1233</v>
      </c>
      <c r="L361" s="5" t="s">
        <v>1176</v>
      </c>
      <c r="M361" s="9">
        <v>0.05</v>
      </c>
      <c r="N361" s="9">
        <v>4</v>
      </c>
      <c r="O361" s="6" t="s">
        <v>1193</v>
      </c>
      <c r="P361" s="10">
        <v>44958</v>
      </c>
      <c r="Q361" s="10">
        <v>45290</v>
      </c>
      <c r="R361" s="9">
        <f t="shared" si="9"/>
        <v>1</v>
      </c>
      <c r="S361" s="9">
        <v>50</v>
      </c>
      <c r="T361" s="5" t="s">
        <v>73</v>
      </c>
      <c r="U361" s="8"/>
      <c r="V361" s="8"/>
      <c r="W361" s="6" t="s">
        <v>73</v>
      </c>
      <c r="X361" s="6" t="s">
        <v>425</v>
      </c>
      <c r="Y361" s="8"/>
      <c r="Z361" s="8"/>
      <c r="AA361" s="6" t="s">
        <v>73</v>
      </c>
      <c r="AB361" s="6" t="s">
        <v>425</v>
      </c>
      <c r="AC361" s="9">
        <v>1</v>
      </c>
      <c r="AD361" s="9">
        <v>1</v>
      </c>
      <c r="AE361" s="6" t="s">
        <v>1234</v>
      </c>
      <c r="AF361" s="6" t="s">
        <v>348</v>
      </c>
      <c r="AG361" s="8"/>
      <c r="AH361" s="8"/>
      <c r="AI361" s="6"/>
      <c r="AJ361" s="6"/>
      <c r="AK361" s="8"/>
      <c r="AL361" s="8"/>
      <c r="AM361" s="6"/>
      <c r="AN361" s="6"/>
      <c r="AO361" s="9">
        <v>1</v>
      </c>
      <c r="AP361" s="9"/>
      <c r="AQ361" s="6"/>
      <c r="AR361" s="6"/>
      <c r="AS361" s="8"/>
      <c r="AT361" s="8"/>
      <c r="AU361" s="6"/>
      <c r="AV361" s="6"/>
      <c r="AW361" s="8"/>
      <c r="AX361" s="8"/>
      <c r="AY361" s="6"/>
      <c r="AZ361" s="6"/>
      <c r="BA361" s="9">
        <v>1</v>
      </c>
      <c r="BB361" s="8"/>
      <c r="BC361" s="6" t="s">
        <v>73</v>
      </c>
      <c r="BD361" s="6" t="s">
        <v>73</v>
      </c>
      <c r="BE361" s="8"/>
      <c r="BF361" s="8"/>
      <c r="BG361" s="6" t="s">
        <v>73</v>
      </c>
      <c r="BH361" s="6" t="s">
        <v>73</v>
      </c>
      <c r="BI361" s="8"/>
      <c r="BJ361" s="8"/>
      <c r="BK361" s="6" t="s">
        <v>73</v>
      </c>
      <c r="BL361" s="6" t="s">
        <v>73</v>
      </c>
      <c r="BM361" s="9">
        <v>1</v>
      </c>
      <c r="BN361" s="8"/>
      <c r="BO361" s="6" t="s">
        <v>73</v>
      </c>
      <c r="BP361" s="6" t="s">
        <v>73</v>
      </c>
    </row>
    <row r="362" spans="1:68" ht="120" x14ac:dyDescent="0.25">
      <c r="A362" s="5" t="s">
        <v>1171</v>
      </c>
      <c r="B362" s="5" t="s">
        <v>1172</v>
      </c>
      <c r="C362" s="6" t="s">
        <v>1173</v>
      </c>
      <c r="D362" s="5" t="s">
        <v>1175</v>
      </c>
      <c r="E362" s="5" t="s">
        <v>1198</v>
      </c>
      <c r="F362" s="5" t="s">
        <v>432</v>
      </c>
      <c r="G362" s="7">
        <v>2</v>
      </c>
      <c r="H362" s="6" t="s">
        <v>1182</v>
      </c>
      <c r="I362" s="7">
        <v>2</v>
      </c>
      <c r="J362" s="5" t="s">
        <v>1235</v>
      </c>
      <c r="K362" s="6" t="s">
        <v>1236</v>
      </c>
      <c r="L362" s="5" t="s">
        <v>1176</v>
      </c>
      <c r="M362" s="9">
        <v>0.05</v>
      </c>
      <c r="N362" s="9">
        <v>2</v>
      </c>
      <c r="O362" s="6" t="s">
        <v>1193</v>
      </c>
      <c r="P362" s="10">
        <v>45078</v>
      </c>
      <c r="Q362" s="10">
        <v>45290</v>
      </c>
      <c r="R362" s="9">
        <f t="shared" si="9"/>
        <v>0</v>
      </c>
      <c r="S362" s="9">
        <v>50</v>
      </c>
      <c r="T362" s="5" t="s">
        <v>73</v>
      </c>
      <c r="U362" s="8"/>
      <c r="V362" s="8"/>
      <c r="W362" s="6" t="s">
        <v>73</v>
      </c>
      <c r="X362" s="6" t="s">
        <v>411</v>
      </c>
      <c r="Y362" s="8"/>
      <c r="Z362" s="8"/>
      <c r="AA362" s="6" t="s">
        <v>73</v>
      </c>
      <c r="AB362" s="6" t="s">
        <v>411</v>
      </c>
      <c r="AC362" s="8"/>
      <c r="AD362" s="8"/>
      <c r="AE362" s="6" t="s">
        <v>73</v>
      </c>
      <c r="AF362" s="6" t="s">
        <v>411</v>
      </c>
      <c r="AG362" s="8"/>
      <c r="AH362" s="8"/>
      <c r="AI362" s="6"/>
      <c r="AJ362" s="6"/>
      <c r="AK362" s="8"/>
      <c r="AL362" s="8"/>
      <c r="AM362" s="6"/>
      <c r="AN362" s="6"/>
      <c r="AO362" s="9">
        <v>1</v>
      </c>
      <c r="AP362" s="9"/>
      <c r="AQ362" s="6"/>
      <c r="AR362" s="6"/>
      <c r="AS362" s="8"/>
      <c r="AT362" s="8"/>
      <c r="AU362" s="6"/>
      <c r="AV362" s="6"/>
      <c r="AW362" s="8"/>
      <c r="AX362" s="8"/>
      <c r="AY362" s="6"/>
      <c r="AZ362" s="6"/>
      <c r="BA362" s="8"/>
      <c r="BB362" s="8"/>
      <c r="BC362" s="6" t="s">
        <v>73</v>
      </c>
      <c r="BD362" s="6" t="s">
        <v>73</v>
      </c>
      <c r="BE362" s="8"/>
      <c r="BF362" s="8"/>
      <c r="BG362" s="6" t="s">
        <v>73</v>
      </c>
      <c r="BH362" s="6" t="s">
        <v>73</v>
      </c>
      <c r="BI362" s="8"/>
      <c r="BJ362" s="8"/>
      <c r="BK362" s="6" t="s">
        <v>73</v>
      </c>
      <c r="BL362" s="6" t="s">
        <v>73</v>
      </c>
      <c r="BM362" s="9">
        <v>1</v>
      </c>
      <c r="BN362" s="8"/>
      <c r="BO362" s="6" t="s">
        <v>73</v>
      </c>
      <c r="BP362" s="6" t="s">
        <v>73</v>
      </c>
    </row>
    <row r="363" spans="1:68" ht="135" x14ac:dyDescent="0.25">
      <c r="A363" s="5" t="s">
        <v>1171</v>
      </c>
      <c r="B363" s="5" t="s">
        <v>1172</v>
      </c>
      <c r="C363" s="6" t="s">
        <v>1173</v>
      </c>
      <c r="D363" s="5" t="s">
        <v>1174</v>
      </c>
      <c r="E363" s="5" t="s">
        <v>1206</v>
      </c>
      <c r="F363" s="5" t="s">
        <v>432</v>
      </c>
      <c r="G363" s="7">
        <v>2</v>
      </c>
      <c r="H363" s="6" t="s">
        <v>1237</v>
      </c>
      <c r="I363" s="7">
        <v>1</v>
      </c>
      <c r="J363" s="5" t="s">
        <v>1238</v>
      </c>
      <c r="K363" s="6" t="s">
        <v>1239</v>
      </c>
      <c r="L363" s="5" t="s">
        <v>1177</v>
      </c>
      <c r="M363" s="9">
        <v>2.5000000000000001E-2</v>
      </c>
      <c r="N363" s="9">
        <v>1</v>
      </c>
      <c r="O363" s="6" t="s">
        <v>1193</v>
      </c>
      <c r="P363" s="10">
        <v>44958</v>
      </c>
      <c r="Q363" s="10">
        <v>44985</v>
      </c>
      <c r="R363" s="9">
        <f t="shared" si="9"/>
        <v>1</v>
      </c>
      <c r="S363" s="9">
        <v>100</v>
      </c>
      <c r="T363" s="5" t="s">
        <v>73</v>
      </c>
      <c r="U363" s="8"/>
      <c r="V363" s="8"/>
      <c r="W363" s="6" t="s">
        <v>73</v>
      </c>
      <c r="X363" s="6" t="s">
        <v>425</v>
      </c>
      <c r="Y363" s="9">
        <v>1</v>
      </c>
      <c r="Z363" s="9">
        <v>1</v>
      </c>
      <c r="AA363" s="6" t="s">
        <v>1240</v>
      </c>
      <c r="AB363" s="6" t="s">
        <v>348</v>
      </c>
      <c r="AC363" s="8"/>
      <c r="AD363" s="8"/>
      <c r="AE363" s="6" t="s">
        <v>73</v>
      </c>
      <c r="AF363" s="6" t="s">
        <v>1241</v>
      </c>
      <c r="AG363" s="8"/>
      <c r="AH363" s="8"/>
      <c r="AI363" s="6"/>
      <c r="AJ363" s="6"/>
      <c r="AK363" s="8"/>
      <c r="AL363" s="8"/>
      <c r="AM363" s="6"/>
      <c r="AN363" s="6"/>
      <c r="AO363" s="8"/>
      <c r="AP363" s="8"/>
      <c r="AQ363" s="6"/>
      <c r="AR363" s="6"/>
      <c r="AS363" s="8"/>
      <c r="AT363" s="8"/>
      <c r="AU363" s="6"/>
      <c r="AV363" s="6"/>
      <c r="AW363" s="8"/>
      <c r="AX363" s="8"/>
      <c r="AY363" s="6"/>
      <c r="AZ363" s="6"/>
      <c r="BA363" s="8"/>
      <c r="BB363" s="8"/>
      <c r="BC363" s="6" t="s">
        <v>73</v>
      </c>
      <c r="BD363" s="6" t="s">
        <v>73</v>
      </c>
      <c r="BE363" s="8"/>
      <c r="BF363" s="8"/>
      <c r="BG363" s="6" t="s">
        <v>73</v>
      </c>
      <c r="BH363" s="6" t="s">
        <v>73</v>
      </c>
      <c r="BI363" s="8"/>
      <c r="BJ363" s="8"/>
      <c r="BK363" s="6" t="s">
        <v>73</v>
      </c>
      <c r="BL363" s="6" t="s">
        <v>73</v>
      </c>
      <c r="BM363" s="8"/>
      <c r="BN363" s="8"/>
      <c r="BO363" s="6" t="s">
        <v>73</v>
      </c>
      <c r="BP363" s="6" t="s">
        <v>73</v>
      </c>
    </row>
    <row r="364" spans="1:68" ht="90" x14ac:dyDescent="0.25">
      <c r="A364" s="5" t="s">
        <v>1171</v>
      </c>
      <c r="B364" s="5" t="s">
        <v>1172</v>
      </c>
      <c r="C364" s="6" t="s">
        <v>1173</v>
      </c>
      <c r="D364" s="5" t="s">
        <v>1174</v>
      </c>
      <c r="E364" s="5" t="s">
        <v>1206</v>
      </c>
      <c r="F364" s="5" t="s">
        <v>432</v>
      </c>
      <c r="G364" s="7">
        <v>2</v>
      </c>
      <c r="H364" s="6" t="s">
        <v>1237</v>
      </c>
      <c r="I364" s="7">
        <v>2</v>
      </c>
      <c r="J364" s="5" t="s">
        <v>1242</v>
      </c>
      <c r="K364" s="6" t="s">
        <v>1243</v>
      </c>
      <c r="L364" s="5" t="s">
        <v>1177</v>
      </c>
      <c r="M364" s="9">
        <v>2.5000000000000001E-2</v>
      </c>
      <c r="N364" s="9">
        <v>1</v>
      </c>
      <c r="O364" s="6" t="s">
        <v>1193</v>
      </c>
      <c r="P364" s="10">
        <v>44958</v>
      </c>
      <c r="Q364" s="10">
        <v>44985</v>
      </c>
      <c r="R364" s="9">
        <f t="shared" si="9"/>
        <v>1</v>
      </c>
      <c r="S364" s="9">
        <v>100</v>
      </c>
      <c r="T364" s="5" t="s">
        <v>73</v>
      </c>
      <c r="U364" s="8"/>
      <c r="V364" s="8"/>
      <c r="W364" s="6" t="s">
        <v>73</v>
      </c>
      <c r="X364" s="6" t="s">
        <v>425</v>
      </c>
      <c r="Y364" s="9">
        <v>1</v>
      </c>
      <c r="Z364" s="9">
        <v>1</v>
      </c>
      <c r="AA364" s="6" t="s">
        <v>1244</v>
      </c>
      <c r="AB364" s="6" t="s">
        <v>348</v>
      </c>
      <c r="AC364" s="8"/>
      <c r="AD364" s="8"/>
      <c r="AE364" s="6" t="s">
        <v>73</v>
      </c>
      <c r="AF364" s="6" t="s">
        <v>425</v>
      </c>
      <c r="AG364" s="8"/>
      <c r="AH364" s="8"/>
      <c r="AI364" s="6"/>
      <c r="AJ364" s="6"/>
      <c r="AK364" s="8"/>
      <c r="AL364" s="8"/>
      <c r="AM364" s="6"/>
      <c r="AN364" s="6"/>
      <c r="AO364" s="8"/>
      <c r="AP364" s="8"/>
      <c r="AQ364" s="6"/>
      <c r="AR364" s="6"/>
      <c r="AS364" s="8"/>
      <c r="AT364" s="8"/>
      <c r="AU364" s="6"/>
      <c r="AV364" s="6"/>
      <c r="AW364" s="8"/>
      <c r="AX364" s="8"/>
      <c r="AY364" s="6"/>
      <c r="AZ364" s="6"/>
      <c r="BA364" s="8"/>
      <c r="BB364" s="8"/>
      <c r="BC364" s="6" t="s">
        <v>73</v>
      </c>
      <c r="BD364" s="6" t="s">
        <v>73</v>
      </c>
      <c r="BE364" s="8"/>
      <c r="BF364" s="8"/>
      <c r="BG364" s="6" t="s">
        <v>73</v>
      </c>
      <c r="BH364" s="6" t="s">
        <v>73</v>
      </c>
      <c r="BI364" s="8"/>
      <c r="BJ364" s="8"/>
      <c r="BK364" s="6" t="s">
        <v>73</v>
      </c>
      <c r="BL364" s="6" t="s">
        <v>73</v>
      </c>
      <c r="BM364" s="8"/>
      <c r="BN364" s="8"/>
      <c r="BO364" s="6" t="s">
        <v>73</v>
      </c>
      <c r="BP364" s="6" t="s">
        <v>73</v>
      </c>
    </row>
    <row r="365" spans="1:68" ht="135" x14ac:dyDescent="0.25">
      <c r="A365" s="5" t="s">
        <v>1171</v>
      </c>
      <c r="B365" s="5" t="s">
        <v>1172</v>
      </c>
      <c r="C365" s="6" t="s">
        <v>1173</v>
      </c>
      <c r="D365" s="5" t="s">
        <v>1174</v>
      </c>
      <c r="E365" s="5" t="s">
        <v>1206</v>
      </c>
      <c r="F365" s="5" t="s">
        <v>432</v>
      </c>
      <c r="G365" s="7">
        <v>2</v>
      </c>
      <c r="H365" s="6" t="s">
        <v>1237</v>
      </c>
      <c r="I365" s="7">
        <v>3</v>
      </c>
      <c r="J365" s="5" t="s">
        <v>1245</v>
      </c>
      <c r="K365" s="6" t="s">
        <v>1246</v>
      </c>
      <c r="L365" s="5" t="s">
        <v>1177</v>
      </c>
      <c r="M365" s="9">
        <v>2.5000000000000001E-2</v>
      </c>
      <c r="N365" s="9">
        <v>1</v>
      </c>
      <c r="O365" s="6" t="s">
        <v>1193</v>
      </c>
      <c r="P365" s="10">
        <v>44958</v>
      </c>
      <c r="Q365" s="10">
        <v>44985</v>
      </c>
      <c r="R365" s="9">
        <f t="shared" si="9"/>
        <v>1</v>
      </c>
      <c r="S365" s="9">
        <v>100</v>
      </c>
      <c r="T365" s="5" t="s">
        <v>73</v>
      </c>
      <c r="U365" s="8"/>
      <c r="V365" s="8"/>
      <c r="W365" s="6" t="s">
        <v>73</v>
      </c>
      <c r="X365" s="6" t="s">
        <v>425</v>
      </c>
      <c r="Y365" s="9">
        <v>1</v>
      </c>
      <c r="Z365" s="9">
        <v>1</v>
      </c>
      <c r="AA365" s="6" t="s">
        <v>1240</v>
      </c>
      <c r="AB365" s="6" t="s">
        <v>1247</v>
      </c>
      <c r="AC365" s="8"/>
      <c r="AD365" s="8"/>
      <c r="AE365" s="6" t="s">
        <v>73</v>
      </c>
      <c r="AF365" s="6" t="s">
        <v>1241</v>
      </c>
      <c r="AG365" s="8"/>
      <c r="AH365" s="8"/>
      <c r="AI365" s="6"/>
      <c r="AJ365" s="6"/>
      <c r="AK365" s="8"/>
      <c r="AL365" s="8"/>
      <c r="AM365" s="6"/>
      <c r="AN365" s="6"/>
      <c r="AO365" s="8"/>
      <c r="AP365" s="8"/>
      <c r="AQ365" s="6"/>
      <c r="AR365" s="6"/>
      <c r="AS365" s="8"/>
      <c r="AT365" s="8"/>
      <c r="AU365" s="6"/>
      <c r="AV365" s="6"/>
      <c r="AW365" s="8"/>
      <c r="AX365" s="8"/>
      <c r="AY365" s="6"/>
      <c r="AZ365" s="6"/>
      <c r="BA365" s="8"/>
      <c r="BB365" s="8"/>
      <c r="BC365" s="6" t="s">
        <v>73</v>
      </c>
      <c r="BD365" s="6" t="s">
        <v>73</v>
      </c>
      <c r="BE365" s="8"/>
      <c r="BF365" s="8"/>
      <c r="BG365" s="6" t="s">
        <v>73</v>
      </c>
      <c r="BH365" s="6" t="s">
        <v>73</v>
      </c>
      <c r="BI365" s="8"/>
      <c r="BJ365" s="8"/>
      <c r="BK365" s="6" t="s">
        <v>73</v>
      </c>
      <c r="BL365" s="6" t="s">
        <v>73</v>
      </c>
      <c r="BM365" s="8"/>
      <c r="BN365" s="8"/>
      <c r="BO365" s="6" t="s">
        <v>73</v>
      </c>
      <c r="BP365" s="6" t="s">
        <v>73</v>
      </c>
    </row>
    <row r="366" spans="1:68" ht="90" x14ac:dyDescent="0.25">
      <c r="A366" s="5" t="s">
        <v>1171</v>
      </c>
      <c r="B366" s="5" t="s">
        <v>1172</v>
      </c>
      <c r="C366" s="6" t="s">
        <v>1173</v>
      </c>
      <c r="D366" s="5" t="s">
        <v>1174</v>
      </c>
      <c r="E366" s="5" t="s">
        <v>1189</v>
      </c>
      <c r="F366" s="5" t="s">
        <v>432</v>
      </c>
      <c r="G366" s="7">
        <v>2</v>
      </c>
      <c r="H366" s="6" t="s">
        <v>1248</v>
      </c>
      <c r="I366" s="7">
        <v>1</v>
      </c>
      <c r="J366" s="5" t="s">
        <v>1249</v>
      </c>
      <c r="K366" s="6" t="s">
        <v>1250</v>
      </c>
      <c r="L366" s="5" t="s">
        <v>345</v>
      </c>
      <c r="M366" s="9">
        <v>0.03</v>
      </c>
      <c r="N366" s="9">
        <v>1</v>
      </c>
      <c r="O366" s="6" t="s">
        <v>1193</v>
      </c>
      <c r="P366" s="10">
        <v>44958</v>
      </c>
      <c r="Q366" s="10">
        <v>45046</v>
      </c>
      <c r="R366" s="9">
        <f t="shared" si="9"/>
        <v>0</v>
      </c>
      <c r="S366" s="9">
        <v>100</v>
      </c>
      <c r="T366" s="5" t="s">
        <v>73</v>
      </c>
      <c r="U366" s="8"/>
      <c r="V366" s="8"/>
      <c r="W366" s="6" t="s">
        <v>73</v>
      </c>
      <c r="X366" s="6" t="s">
        <v>425</v>
      </c>
      <c r="Y366" s="8"/>
      <c r="Z366" s="8"/>
      <c r="AA366" s="6" t="s">
        <v>1251</v>
      </c>
      <c r="AB366" s="6" t="s">
        <v>348</v>
      </c>
      <c r="AC366" s="8"/>
      <c r="AD366" s="8"/>
      <c r="AE366" s="6" t="s">
        <v>73</v>
      </c>
      <c r="AF366" s="6" t="s">
        <v>425</v>
      </c>
      <c r="AG366" s="9">
        <v>1</v>
      </c>
      <c r="AH366" s="9"/>
      <c r="AI366" s="6"/>
      <c r="AJ366" s="6"/>
      <c r="AK366" s="8"/>
      <c r="AL366" s="8"/>
      <c r="AM366" s="6"/>
      <c r="AN366" s="6"/>
      <c r="AO366" s="8"/>
      <c r="AP366" s="8"/>
      <c r="AQ366" s="6"/>
      <c r="AR366" s="6"/>
      <c r="AS366" s="8"/>
      <c r="AT366" s="8"/>
      <c r="AU366" s="6"/>
      <c r="AV366" s="6"/>
      <c r="AW366" s="8"/>
      <c r="AX366" s="8"/>
      <c r="AY366" s="6"/>
      <c r="AZ366" s="6"/>
      <c r="BA366" s="8"/>
      <c r="BB366" s="8"/>
      <c r="BC366" s="6" t="s">
        <v>73</v>
      </c>
      <c r="BD366" s="6" t="s">
        <v>73</v>
      </c>
      <c r="BE366" s="8"/>
      <c r="BF366" s="8"/>
      <c r="BG366" s="6" t="s">
        <v>73</v>
      </c>
      <c r="BH366" s="6" t="s">
        <v>73</v>
      </c>
      <c r="BI366" s="8"/>
      <c r="BJ366" s="8"/>
      <c r="BK366" s="6" t="s">
        <v>73</v>
      </c>
      <c r="BL366" s="6" t="s">
        <v>73</v>
      </c>
      <c r="BM366" s="8"/>
      <c r="BN366" s="8"/>
      <c r="BO366" s="6" t="s">
        <v>73</v>
      </c>
      <c r="BP366" s="6" t="s">
        <v>73</v>
      </c>
    </row>
    <row r="367" spans="1:68" ht="90" x14ac:dyDescent="0.25">
      <c r="A367" s="5" t="s">
        <v>1171</v>
      </c>
      <c r="B367" s="5" t="s">
        <v>1172</v>
      </c>
      <c r="C367" s="6" t="s">
        <v>1173</v>
      </c>
      <c r="D367" s="5" t="s">
        <v>1174</v>
      </c>
      <c r="E367" s="5" t="s">
        <v>1189</v>
      </c>
      <c r="F367" s="5" t="s">
        <v>432</v>
      </c>
      <c r="G367" s="7">
        <v>2</v>
      </c>
      <c r="H367" s="6" t="s">
        <v>1248</v>
      </c>
      <c r="I367" s="7">
        <v>2</v>
      </c>
      <c r="J367" s="5" t="s">
        <v>1252</v>
      </c>
      <c r="K367" s="6" t="s">
        <v>1253</v>
      </c>
      <c r="L367" s="5" t="s">
        <v>345</v>
      </c>
      <c r="M367" s="9">
        <v>0.03</v>
      </c>
      <c r="N367" s="9">
        <v>3</v>
      </c>
      <c r="O367" s="6" t="s">
        <v>1193</v>
      </c>
      <c r="P367" s="10">
        <v>45139</v>
      </c>
      <c r="Q367" s="10">
        <v>45230</v>
      </c>
      <c r="R367" s="9">
        <f t="shared" si="9"/>
        <v>0</v>
      </c>
      <c r="S367" s="9">
        <v>0</v>
      </c>
      <c r="T367" s="5" t="s">
        <v>73</v>
      </c>
      <c r="U367" s="8"/>
      <c r="V367" s="8"/>
      <c r="W367" s="6" t="s">
        <v>73</v>
      </c>
      <c r="X367" s="6" t="s">
        <v>425</v>
      </c>
      <c r="Y367" s="8"/>
      <c r="Z367" s="8"/>
      <c r="AA367" s="6" t="s">
        <v>73</v>
      </c>
      <c r="AB367" s="6" t="s">
        <v>425</v>
      </c>
      <c r="AC367" s="8"/>
      <c r="AD367" s="8"/>
      <c r="AE367" s="6" t="s">
        <v>73</v>
      </c>
      <c r="AF367" s="6" t="s">
        <v>1254</v>
      </c>
      <c r="AG367" s="8"/>
      <c r="AH367" s="8"/>
      <c r="AI367" s="6"/>
      <c r="AJ367" s="6"/>
      <c r="AK367" s="8"/>
      <c r="AL367" s="8"/>
      <c r="AM367" s="6"/>
      <c r="AN367" s="6"/>
      <c r="AO367" s="8"/>
      <c r="AP367" s="8"/>
      <c r="AQ367" s="6"/>
      <c r="AR367" s="6"/>
      <c r="AS367" s="8"/>
      <c r="AT367" s="8"/>
      <c r="AU367" s="6"/>
      <c r="AV367" s="6"/>
      <c r="AW367" s="8"/>
      <c r="AX367" s="8"/>
      <c r="AY367" s="6"/>
      <c r="AZ367" s="6"/>
      <c r="BA367" s="8"/>
      <c r="BB367" s="8"/>
      <c r="BC367" s="6" t="s">
        <v>73</v>
      </c>
      <c r="BD367" s="6" t="s">
        <v>73</v>
      </c>
      <c r="BE367" s="9">
        <v>3</v>
      </c>
      <c r="BF367" s="8"/>
      <c r="BG367" s="6" t="s">
        <v>73</v>
      </c>
      <c r="BH367" s="6" t="s">
        <v>73</v>
      </c>
      <c r="BI367" s="8"/>
      <c r="BJ367" s="8"/>
      <c r="BK367" s="6" t="s">
        <v>73</v>
      </c>
      <c r="BL367" s="6" t="s">
        <v>73</v>
      </c>
      <c r="BM367" s="8"/>
      <c r="BN367" s="8"/>
      <c r="BO367" s="6" t="s">
        <v>73</v>
      </c>
      <c r="BP367" s="6" t="s">
        <v>73</v>
      </c>
    </row>
    <row r="368" spans="1:68" ht="90" x14ac:dyDescent="0.25">
      <c r="A368" s="5" t="s">
        <v>1171</v>
      </c>
      <c r="B368" s="5" t="s">
        <v>1172</v>
      </c>
      <c r="C368" s="6" t="s">
        <v>1173</v>
      </c>
      <c r="D368" s="5" t="s">
        <v>1174</v>
      </c>
      <c r="E368" s="5" t="s">
        <v>1189</v>
      </c>
      <c r="F368" s="5" t="s">
        <v>432</v>
      </c>
      <c r="G368" s="7">
        <v>2</v>
      </c>
      <c r="H368" s="6" t="s">
        <v>1248</v>
      </c>
      <c r="I368" s="7">
        <v>3</v>
      </c>
      <c r="J368" s="5" t="s">
        <v>1255</v>
      </c>
      <c r="K368" s="6" t="s">
        <v>1256</v>
      </c>
      <c r="L368" s="5" t="s">
        <v>345</v>
      </c>
      <c r="M368" s="9">
        <v>0.04</v>
      </c>
      <c r="N368" s="9">
        <v>1</v>
      </c>
      <c r="O368" s="6" t="s">
        <v>1193</v>
      </c>
      <c r="P368" s="10">
        <v>44986</v>
      </c>
      <c r="Q368" s="10">
        <v>45199</v>
      </c>
      <c r="R368" s="9">
        <f t="shared" si="9"/>
        <v>0</v>
      </c>
      <c r="S368" s="9">
        <v>0</v>
      </c>
      <c r="T368" s="5" t="s">
        <v>73</v>
      </c>
      <c r="U368" s="8"/>
      <c r="V368" s="8"/>
      <c r="W368" s="6" t="s">
        <v>73</v>
      </c>
      <c r="X368" s="6" t="s">
        <v>425</v>
      </c>
      <c r="Y368" s="8"/>
      <c r="Z368" s="8"/>
      <c r="AA368" s="6" t="s">
        <v>73</v>
      </c>
      <c r="AB368" s="6" t="s">
        <v>425</v>
      </c>
      <c r="AC368" s="8"/>
      <c r="AD368" s="8"/>
      <c r="AE368" s="6" t="s">
        <v>1257</v>
      </c>
      <c r="AF368" s="6" t="s">
        <v>348</v>
      </c>
      <c r="AG368" s="8"/>
      <c r="AH368" s="8"/>
      <c r="AI368" s="6"/>
      <c r="AJ368" s="6"/>
      <c r="AK368" s="8"/>
      <c r="AL368" s="8"/>
      <c r="AM368" s="6"/>
      <c r="AN368" s="6"/>
      <c r="AO368" s="8"/>
      <c r="AP368" s="8"/>
      <c r="AQ368" s="6"/>
      <c r="AR368" s="6"/>
      <c r="AS368" s="8"/>
      <c r="AT368" s="8"/>
      <c r="AU368" s="6"/>
      <c r="AV368" s="6"/>
      <c r="AW368" s="8"/>
      <c r="AX368" s="8"/>
      <c r="AY368" s="6"/>
      <c r="AZ368" s="6"/>
      <c r="BA368" s="9">
        <v>1</v>
      </c>
      <c r="BB368" s="8"/>
      <c r="BC368" s="6" t="s">
        <v>73</v>
      </c>
      <c r="BD368" s="6" t="s">
        <v>73</v>
      </c>
      <c r="BE368" s="8"/>
      <c r="BF368" s="8"/>
      <c r="BG368" s="6" t="s">
        <v>73</v>
      </c>
      <c r="BH368" s="6" t="s">
        <v>73</v>
      </c>
      <c r="BI368" s="8"/>
      <c r="BJ368" s="8"/>
      <c r="BK368" s="6" t="s">
        <v>73</v>
      </c>
      <c r="BL368" s="6" t="s">
        <v>73</v>
      </c>
      <c r="BM368" s="8"/>
      <c r="BN368" s="8"/>
      <c r="BO368" s="6" t="s">
        <v>73</v>
      </c>
      <c r="BP368" s="6" t="s">
        <v>73</v>
      </c>
    </row>
    <row r="369" spans="1:68" ht="195" x14ac:dyDescent="0.25">
      <c r="A369" s="5" t="s">
        <v>1171</v>
      </c>
      <c r="B369" s="5" t="s">
        <v>1172</v>
      </c>
      <c r="C369" s="6" t="s">
        <v>1173</v>
      </c>
      <c r="D369" s="5" t="s">
        <v>1178</v>
      </c>
      <c r="E369" s="5" t="s">
        <v>1218</v>
      </c>
      <c r="F369" s="5" t="s">
        <v>432</v>
      </c>
      <c r="G369" s="7">
        <v>2</v>
      </c>
      <c r="H369" s="6" t="s">
        <v>1258</v>
      </c>
      <c r="I369" s="7">
        <v>1</v>
      </c>
      <c r="J369" s="5" t="s">
        <v>1259</v>
      </c>
      <c r="K369" s="6" t="s">
        <v>1260</v>
      </c>
      <c r="L369" s="5" t="s">
        <v>1180</v>
      </c>
      <c r="M369" s="9">
        <v>4.3999999999999997E-2</v>
      </c>
      <c r="N369" s="9">
        <v>1</v>
      </c>
      <c r="O369" s="6" t="s">
        <v>1221</v>
      </c>
      <c r="P369" s="10">
        <v>44958</v>
      </c>
      <c r="Q369" s="10">
        <v>45229</v>
      </c>
      <c r="R369" s="9">
        <f t="shared" si="9"/>
        <v>0</v>
      </c>
      <c r="S369" s="9">
        <v>50</v>
      </c>
      <c r="T369" s="5" t="s">
        <v>73</v>
      </c>
      <c r="U369" s="8"/>
      <c r="V369" s="8"/>
      <c r="W369" s="6" t="s">
        <v>73</v>
      </c>
      <c r="X369" s="6" t="s">
        <v>425</v>
      </c>
      <c r="Y369" s="8"/>
      <c r="Z369" s="8"/>
      <c r="AA369" s="6" t="s">
        <v>73</v>
      </c>
      <c r="AB369" s="6" t="s">
        <v>425</v>
      </c>
      <c r="AC369" s="8"/>
      <c r="AD369" s="8"/>
      <c r="AE369" s="6" t="s">
        <v>1261</v>
      </c>
      <c r="AF369" s="6" t="s">
        <v>348</v>
      </c>
      <c r="AG369" s="8"/>
      <c r="AH369" s="8"/>
      <c r="AI369" s="6"/>
      <c r="AJ369" s="6"/>
      <c r="AK369" s="8"/>
      <c r="AL369" s="8"/>
      <c r="AM369" s="6"/>
      <c r="AN369" s="6"/>
      <c r="AO369" s="9">
        <v>0.5</v>
      </c>
      <c r="AP369" s="9"/>
      <c r="AQ369" s="6"/>
      <c r="AR369" s="6"/>
      <c r="AS369" s="8"/>
      <c r="AT369" s="8"/>
      <c r="AU369" s="6"/>
      <c r="AV369" s="6"/>
      <c r="AW369" s="8"/>
      <c r="AX369" s="8"/>
      <c r="AY369" s="6"/>
      <c r="AZ369" s="6"/>
      <c r="BA369" s="8"/>
      <c r="BB369" s="8"/>
      <c r="BC369" s="6" t="s">
        <v>73</v>
      </c>
      <c r="BD369" s="6" t="s">
        <v>73</v>
      </c>
      <c r="BE369" s="9">
        <v>0.5</v>
      </c>
      <c r="BF369" s="8"/>
      <c r="BG369" s="6" t="s">
        <v>73</v>
      </c>
      <c r="BH369" s="6" t="s">
        <v>73</v>
      </c>
      <c r="BI369" s="8"/>
      <c r="BJ369" s="8"/>
      <c r="BK369" s="6" t="s">
        <v>73</v>
      </c>
      <c r="BL369" s="6" t="s">
        <v>73</v>
      </c>
      <c r="BM369" s="8"/>
      <c r="BN369" s="8"/>
      <c r="BO369" s="6" t="s">
        <v>73</v>
      </c>
      <c r="BP369" s="6" t="s">
        <v>73</v>
      </c>
    </row>
    <row r="370" spans="1:68" ht="135" x14ac:dyDescent="0.25">
      <c r="A370" s="5" t="s">
        <v>1171</v>
      </c>
      <c r="B370" s="5" t="s">
        <v>1172</v>
      </c>
      <c r="C370" s="6" t="s">
        <v>1173</v>
      </c>
      <c r="D370" s="5" t="s">
        <v>1174</v>
      </c>
      <c r="E370" s="5" t="s">
        <v>1206</v>
      </c>
      <c r="F370" s="5" t="s">
        <v>432</v>
      </c>
      <c r="G370" s="7">
        <v>3</v>
      </c>
      <c r="H370" s="6" t="s">
        <v>1262</v>
      </c>
      <c r="I370" s="7">
        <v>1</v>
      </c>
      <c r="J370" s="5" t="s">
        <v>1263</v>
      </c>
      <c r="K370" s="6" t="s">
        <v>1264</v>
      </c>
      <c r="L370" s="5" t="s">
        <v>1177</v>
      </c>
      <c r="M370" s="9">
        <v>0.05</v>
      </c>
      <c r="N370" s="9">
        <v>1</v>
      </c>
      <c r="O370" s="6" t="s">
        <v>1193</v>
      </c>
      <c r="P370" s="10">
        <v>44986</v>
      </c>
      <c r="Q370" s="10">
        <v>45016</v>
      </c>
      <c r="R370" s="9">
        <f t="shared" si="9"/>
        <v>1</v>
      </c>
      <c r="S370" s="9">
        <v>100</v>
      </c>
      <c r="T370" s="5" t="s">
        <v>73</v>
      </c>
      <c r="U370" s="8"/>
      <c r="V370" s="8"/>
      <c r="W370" s="6" t="s">
        <v>73</v>
      </c>
      <c r="X370" s="6" t="s">
        <v>425</v>
      </c>
      <c r="Y370" s="8"/>
      <c r="Z370" s="8"/>
      <c r="AA370" s="6" t="s">
        <v>73</v>
      </c>
      <c r="AB370" s="6" t="s">
        <v>425</v>
      </c>
      <c r="AC370" s="9">
        <v>1</v>
      </c>
      <c r="AD370" s="9">
        <v>1</v>
      </c>
      <c r="AE370" s="6" t="s">
        <v>1265</v>
      </c>
      <c r="AF370" s="6" t="s">
        <v>348</v>
      </c>
      <c r="AG370" s="8"/>
      <c r="AH370" s="8"/>
      <c r="AI370" s="6"/>
      <c r="AJ370" s="6"/>
      <c r="AK370" s="8"/>
      <c r="AL370" s="8"/>
      <c r="AM370" s="6"/>
      <c r="AN370" s="6"/>
      <c r="AO370" s="8"/>
      <c r="AP370" s="8"/>
      <c r="AQ370" s="6"/>
      <c r="AR370" s="6"/>
      <c r="AS370" s="8"/>
      <c r="AT370" s="8"/>
      <c r="AU370" s="6"/>
      <c r="AV370" s="6"/>
      <c r="AW370" s="8"/>
      <c r="AX370" s="8"/>
      <c r="AY370" s="6"/>
      <c r="AZ370" s="6"/>
      <c r="BA370" s="8"/>
      <c r="BB370" s="8"/>
      <c r="BC370" s="6" t="s">
        <v>73</v>
      </c>
      <c r="BD370" s="6" t="s">
        <v>73</v>
      </c>
      <c r="BE370" s="8"/>
      <c r="BF370" s="8"/>
      <c r="BG370" s="6" t="s">
        <v>73</v>
      </c>
      <c r="BH370" s="6" t="s">
        <v>73</v>
      </c>
      <c r="BI370" s="8"/>
      <c r="BJ370" s="8"/>
      <c r="BK370" s="6" t="s">
        <v>73</v>
      </c>
      <c r="BL370" s="6" t="s">
        <v>73</v>
      </c>
      <c r="BM370" s="8"/>
      <c r="BN370" s="8"/>
      <c r="BO370" s="6" t="s">
        <v>73</v>
      </c>
      <c r="BP370" s="6" t="s">
        <v>73</v>
      </c>
    </row>
    <row r="371" spans="1:68" ht="90" x14ac:dyDescent="0.25">
      <c r="A371" s="5" t="s">
        <v>1171</v>
      </c>
      <c r="B371" s="5" t="s">
        <v>1172</v>
      </c>
      <c r="C371" s="6" t="s">
        <v>1173</v>
      </c>
      <c r="D371" s="5" t="s">
        <v>1174</v>
      </c>
      <c r="E371" s="5" t="s">
        <v>1206</v>
      </c>
      <c r="F371" s="5" t="s">
        <v>432</v>
      </c>
      <c r="G371" s="7">
        <v>3</v>
      </c>
      <c r="H371" s="6" t="s">
        <v>1262</v>
      </c>
      <c r="I371" s="7">
        <v>2</v>
      </c>
      <c r="J371" s="5" t="s">
        <v>1266</v>
      </c>
      <c r="K371" s="6" t="s">
        <v>1267</v>
      </c>
      <c r="L371" s="5" t="s">
        <v>1177</v>
      </c>
      <c r="M371" s="9">
        <v>0.05</v>
      </c>
      <c r="N371" s="9">
        <v>1</v>
      </c>
      <c r="O371" s="6" t="s">
        <v>1193</v>
      </c>
      <c r="P371" s="10">
        <v>44986</v>
      </c>
      <c r="Q371" s="10">
        <v>45016</v>
      </c>
      <c r="R371" s="9">
        <f t="shared" si="9"/>
        <v>1</v>
      </c>
      <c r="S371" s="9">
        <v>100</v>
      </c>
      <c r="T371" s="5" t="s">
        <v>73</v>
      </c>
      <c r="U371" s="8"/>
      <c r="V371" s="8"/>
      <c r="W371" s="6" t="s">
        <v>73</v>
      </c>
      <c r="X371" s="6" t="s">
        <v>425</v>
      </c>
      <c r="Y371" s="8"/>
      <c r="Z371" s="8"/>
      <c r="AA371" s="6" t="s">
        <v>73</v>
      </c>
      <c r="AB371" s="6" t="s">
        <v>425</v>
      </c>
      <c r="AC371" s="9">
        <v>1</v>
      </c>
      <c r="AD371" s="9">
        <v>1</v>
      </c>
      <c r="AE371" s="6" t="s">
        <v>1268</v>
      </c>
      <c r="AF371" s="6" t="s">
        <v>348</v>
      </c>
      <c r="AG371" s="8"/>
      <c r="AH371" s="8"/>
      <c r="AI371" s="6"/>
      <c r="AJ371" s="6"/>
      <c r="AK371" s="8"/>
      <c r="AL371" s="8"/>
      <c r="AM371" s="6"/>
      <c r="AN371" s="6"/>
      <c r="AO371" s="8"/>
      <c r="AP371" s="8"/>
      <c r="AQ371" s="6"/>
      <c r="AR371" s="6"/>
      <c r="AS371" s="8"/>
      <c r="AT371" s="8"/>
      <c r="AU371" s="6"/>
      <c r="AV371" s="6"/>
      <c r="AW371" s="8"/>
      <c r="AX371" s="8"/>
      <c r="AY371" s="6"/>
      <c r="AZ371" s="6"/>
      <c r="BA371" s="8"/>
      <c r="BB371" s="8"/>
      <c r="BC371" s="6" t="s">
        <v>73</v>
      </c>
      <c r="BD371" s="6" t="s">
        <v>73</v>
      </c>
      <c r="BE371" s="8"/>
      <c r="BF371" s="8"/>
      <c r="BG371" s="6" t="s">
        <v>73</v>
      </c>
      <c r="BH371" s="6" t="s">
        <v>73</v>
      </c>
      <c r="BI371" s="8"/>
      <c r="BJ371" s="8"/>
      <c r="BK371" s="6" t="s">
        <v>73</v>
      </c>
      <c r="BL371" s="6" t="s">
        <v>73</v>
      </c>
      <c r="BM371" s="8"/>
      <c r="BN371" s="8"/>
      <c r="BO371" s="6" t="s">
        <v>73</v>
      </c>
      <c r="BP371" s="6" t="s">
        <v>73</v>
      </c>
    </row>
    <row r="372" spans="1:68" ht="90" x14ac:dyDescent="0.25">
      <c r="A372" s="5" t="s">
        <v>1171</v>
      </c>
      <c r="B372" s="5" t="s">
        <v>1172</v>
      </c>
      <c r="C372" s="6" t="s">
        <v>1173</v>
      </c>
      <c r="D372" s="5" t="s">
        <v>1174</v>
      </c>
      <c r="E372" s="5" t="s">
        <v>1206</v>
      </c>
      <c r="F372" s="5" t="s">
        <v>432</v>
      </c>
      <c r="G372" s="7">
        <v>3</v>
      </c>
      <c r="H372" s="6" t="s">
        <v>1262</v>
      </c>
      <c r="I372" s="7">
        <v>3</v>
      </c>
      <c r="J372" s="5" t="s">
        <v>1269</v>
      </c>
      <c r="K372" s="6" t="s">
        <v>1270</v>
      </c>
      <c r="L372" s="5" t="s">
        <v>1177</v>
      </c>
      <c r="M372" s="9">
        <v>0.05</v>
      </c>
      <c r="N372" s="9">
        <v>5</v>
      </c>
      <c r="O372" s="6" t="s">
        <v>1193</v>
      </c>
      <c r="P372" s="10">
        <v>45017</v>
      </c>
      <c r="Q372" s="10">
        <v>45046</v>
      </c>
      <c r="R372" s="9">
        <f t="shared" si="9"/>
        <v>0</v>
      </c>
      <c r="S372" s="9">
        <v>100</v>
      </c>
      <c r="T372" s="5" t="s">
        <v>73</v>
      </c>
      <c r="U372" s="8"/>
      <c r="V372" s="8"/>
      <c r="W372" s="6" t="s">
        <v>73</v>
      </c>
      <c r="X372" s="6" t="s">
        <v>1271</v>
      </c>
      <c r="Y372" s="8"/>
      <c r="Z372" s="8"/>
      <c r="AA372" s="6" t="s">
        <v>73</v>
      </c>
      <c r="AB372" s="6" t="s">
        <v>1271</v>
      </c>
      <c r="AC372" s="8"/>
      <c r="AD372" s="8"/>
      <c r="AE372" s="6" t="s">
        <v>73</v>
      </c>
      <c r="AF372" s="6" t="s">
        <v>1271</v>
      </c>
      <c r="AG372" s="9">
        <v>5</v>
      </c>
      <c r="AH372" s="9"/>
      <c r="AI372" s="6"/>
      <c r="AJ372" s="6"/>
      <c r="AK372" s="8"/>
      <c r="AL372" s="8"/>
      <c r="AM372" s="6"/>
      <c r="AN372" s="6"/>
      <c r="AO372" s="8"/>
      <c r="AP372" s="8"/>
      <c r="AQ372" s="6"/>
      <c r="AR372" s="6"/>
      <c r="AS372" s="8"/>
      <c r="AT372" s="8"/>
      <c r="AU372" s="6"/>
      <c r="AV372" s="6"/>
      <c r="AW372" s="8"/>
      <c r="AX372" s="8"/>
      <c r="AY372" s="6"/>
      <c r="AZ372" s="6"/>
      <c r="BA372" s="8"/>
      <c r="BB372" s="8"/>
      <c r="BC372" s="6" t="s">
        <v>73</v>
      </c>
      <c r="BD372" s="6" t="s">
        <v>73</v>
      </c>
      <c r="BE372" s="8"/>
      <c r="BF372" s="8"/>
      <c r="BG372" s="6" t="s">
        <v>73</v>
      </c>
      <c r="BH372" s="6" t="s">
        <v>73</v>
      </c>
      <c r="BI372" s="8"/>
      <c r="BJ372" s="8"/>
      <c r="BK372" s="6" t="s">
        <v>73</v>
      </c>
      <c r="BL372" s="6" t="s">
        <v>73</v>
      </c>
      <c r="BM372" s="8"/>
      <c r="BN372" s="8"/>
      <c r="BO372" s="6" t="s">
        <v>73</v>
      </c>
      <c r="BP372" s="6" t="s">
        <v>73</v>
      </c>
    </row>
    <row r="373" spans="1:68" ht="210" x14ac:dyDescent="0.25">
      <c r="A373" s="5" t="s">
        <v>1171</v>
      </c>
      <c r="B373" s="5" t="s">
        <v>1172</v>
      </c>
      <c r="C373" s="6" t="s">
        <v>1173</v>
      </c>
      <c r="D373" s="5" t="s">
        <v>1174</v>
      </c>
      <c r="E373" s="5" t="s">
        <v>1206</v>
      </c>
      <c r="F373" s="5" t="s">
        <v>432</v>
      </c>
      <c r="G373" s="7">
        <v>3</v>
      </c>
      <c r="H373" s="6" t="s">
        <v>1262</v>
      </c>
      <c r="I373" s="7">
        <v>4</v>
      </c>
      <c r="J373" s="5" t="s">
        <v>1272</v>
      </c>
      <c r="K373" s="6" t="s">
        <v>1273</v>
      </c>
      <c r="L373" s="5" t="s">
        <v>1177</v>
      </c>
      <c r="M373" s="9">
        <v>0.12</v>
      </c>
      <c r="N373" s="9">
        <v>8</v>
      </c>
      <c r="O373" s="6" t="s">
        <v>1193</v>
      </c>
      <c r="P373" s="10">
        <v>45047</v>
      </c>
      <c r="Q373" s="10">
        <v>45291</v>
      </c>
      <c r="R373" s="9">
        <f t="shared" si="9"/>
        <v>0</v>
      </c>
      <c r="S373" s="9">
        <v>50</v>
      </c>
      <c r="T373" s="5" t="s">
        <v>73</v>
      </c>
      <c r="U373" s="8"/>
      <c r="V373" s="8"/>
      <c r="W373" s="6" t="s">
        <v>73</v>
      </c>
      <c r="X373" s="6" t="s">
        <v>477</v>
      </c>
      <c r="Y373" s="8"/>
      <c r="Z373" s="8"/>
      <c r="AA373" s="6" t="s">
        <v>73</v>
      </c>
      <c r="AB373" s="6" t="s">
        <v>477</v>
      </c>
      <c r="AC373" s="8"/>
      <c r="AD373" s="8"/>
      <c r="AE373" s="6" t="s">
        <v>73</v>
      </c>
      <c r="AF373" s="6" t="s">
        <v>477</v>
      </c>
      <c r="AG373" s="8"/>
      <c r="AH373" s="8"/>
      <c r="AI373" s="6"/>
      <c r="AJ373" s="6"/>
      <c r="AK373" s="9">
        <v>1</v>
      </c>
      <c r="AL373" s="9"/>
      <c r="AM373" s="6"/>
      <c r="AN373" s="6"/>
      <c r="AO373" s="9">
        <v>1</v>
      </c>
      <c r="AP373" s="9"/>
      <c r="AQ373" s="6"/>
      <c r="AR373" s="6"/>
      <c r="AS373" s="9">
        <v>1</v>
      </c>
      <c r="AT373" s="9"/>
      <c r="AU373" s="6"/>
      <c r="AV373" s="6"/>
      <c r="AW373" s="9">
        <v>1</v>
      </c>
      <c r="AX373" s="9"/>
      <c r="AY373" s="6"/>
      <c r="AZ373" s="6"/>
      <c r="BA373" s="9">
        <v>1</v>
      </c>
      <c r="BB373" s="8"/>
      <c r="BC373" s="6" t="s">
        <v>73</v>
      </c>
      <c r="BD373" s="6" t="s">
        <v>73</v>
      </c>
      <c r="BE373" s="9">
        <v>1</v>
      </c>
      <c r="BF373" s="8"/>
      <c r="BG373" s="6" t="s">
        <v>73</v>
      </c>
      <c r="BH373" s="6" t="s">
        <v>73</v>
      </c>
      <c r="BI373" s="9">
        <v>1</v>
      </c>
      <c r="BJ373" s="8"/>
      <c r="BK373" s="6" t="s">
        <v>73</v>
      </c>
      <c r="BL373" s="6" t="s">
        <v>73</v>
      </c>
      <c r="BM373" s="9">
        <v>1</v>
      </c>
      <c r="BN373" s="8"/>
      <c r="BO373" s="6" t="s">
        <v>73</v>
      </c>
      <c r="BP373" s="6" t="s">
        <v>73</v>
      </c>
    </row>
    <row r="374" spans="1:68" ht="90" x14ac:dyDescent="0.25">
      <c r="A374" s="5" t="s">
        <v>1171</v>
      </c>
      <c r="B374" s="5" t="s">
        <v>1172</v>
      </c>
      <c r="C374" s="6" t="s">
        <v>1173</v>
      </c>
      <c r="D374" s="5" t="s">
        <v>1174</v>
      </c>
      <c r="E374" s="5" t="s">
        <v>1206</v>
      </c>
      <c r="F374" s="5" t="s">
        <v>432</v>
      </c>
      <c r="G374" s="7">
        <v>3</v>
      </c>
      <c r="H374" s="6" t="s">
        <v>1262</v>
      </c>
      <c r="I374" s="7">
        <v>5</v>
      </c>
      <c r="J374" s="5" t="s">
        <v>1274</v>
      </c>
      <c r="K374" s="6" t="s">
        <v>1275</v>
      </c>
      <c r="L374" s="5" t="s">
        <v>1177</v>
      </c>
      <c r="M374" s="9">
        <v>0.05</v>
      </c>
      <c r="N374" s="9">
        <v>3</v>
      </c>
      <c r="O374" s="6" t="s">
        <v>1193</v>
      </c>
      <c r="P374" s="10">
        <v>45017</v>
      </c>
      <c r="Q374" s="10">
        <v>45290</v>
      </c>
      <c r="R374" s="9">
        <f t="shared" si="9"/>
        <v>0</v>
      </c>
      <c r="S374" s="9">
        <v>33.33</v>
      </c>
      <c r="T374" s="5" t="s">
        <v>73</v>
      </c>
      <c r="U374" s="8"/>
      <c r="V374" s="8"/>
      <c r="W374" s="6" t="s">
        <v>73</v>
      </c>
      <c r="X374" s="6" t="s">
        <v>1271</v>
      </c>
      <c r="Y374" s="8"/>
      <c r="Z374" s="8"/>
      <c r="AA374" s="6" t="s">
        <v>73</v>
      </c>
      <c r="AB374" s="6" t="s">
        <v>1271</v>
      </c>
      <c r="AC374" s="8"/>
      <c r="AD374" s="8"/>
      <c r="AE374" s="6" t="s">
        <v>73</v>
      </c>
      <c r="AF374" s="6" t="s">
        <v>1271</v>
      </c>
      <c r="AG374" s="8"/>
      <c r="AH374" s="8"/>
      <c r="AI374" s="6"/>
      <c r="AJ374" s="6"/>
      <c r="AK374" s="8"/>
      <c r="AL374" s="8"/>
      <c r="AM374" s="6"/>
      <c r="AN374" s="6"/>
      <c r="AO374" s="8"/>
      <c r="AP374" s="8"/>
      <c r="AQ374" s="6"/>
      <c r="AR374" s="6"/>
      <c r="AS374" s="9">
        <v>1</v>
      </c>
      <c r="AT374" s="9"/>
      <c r="AU374" s="6"/>
      <c r="AV374" s="6"/>
      <c r="AW374" s="8"/>
      <c r="AX374" s="8"/>
      <c r="AY374" s="6"/>
      <c r="AZ374" s="6"/>
      <c r="BA374" s="8"/>
      <c r="BB374" s="8"/>
      <c r="BC374" s="6" t="s">
        <v>73</v>
      </c>
      <c r="BD374" s="6" t="s">
        <v>73</v>
      </c>
      <c r="BE374" s="9">
        <v>1</v>
      </c>
      <c r="BF374" s="8"/>
      <c r="BG374" s="6" t="s">
        <v>73</v>
      </c>
      <c r="BH374" s="6" t="s">
        <v>73</v>
      </c>
      <c r="BI374" s="8"/>
      <c r="BJ374" s="8"/>
      <c r="BK374" s="6" t="s">
        <v>73</v>
      </c>
      <c r="BL374" s="6" t="s">
        <v>73</v>
      </c>
      <c r="BM374" s="9">
        <v>1</v>
      </c>
      <c r="BN374" s="8"/>
      <c r="BO374" s="6" t="s">
        <v>73</v>
      </c>
      <c r="BP374" s="6" t="s">
        <v>73</v>
      </c>
    </row>
    <row r="375" spans="1:68" ht="270" x14ac:dyDescent="0.25">
      <c r="A375" s="5" t="s">
        <v>1171</v>
      </c>
      <c r="B375" s="5" t="s">
        <v>1172</v>
      </c>
      <c r="C375" s="6" t="s">
        <v>1173</v>
      </c>
      <c r="D375" s="5" t="s">
        <v>1174</v>
      </c>
      <c r="E375" s="5" t="s">
        <v>1189</v>
      </c>
      <c r="F375" s="5" t="s">
        <v>432</v>
      </c>
      <c r="G375" s="7">
        <v>3</v>
      </c>
      <c r="H375" s="6" t="s">
        <v>1184</v>
      </c>
      <c r="I375" s="7">
        <v>1</v>
      </c>
      <c r="J375" s="5" t="s">
        <v>1276</v>
      </c>
      <c r="K375" s="6" t="s">
        <v>1277</v>
      </c>
      <c r="L375" s="5" t="s">
        <v>345</v>
      </c>
      <c r="M375" s="9">
        <v>0.1</v>
      </c>
      <c r="N375" s="9">
        <v>2</v>
      </c>
      <c r="O375" s="6" t="s">
        <v>1193</v>
      </c>
      <c r="P375" s="10">
        <v>44958</v>
      </c>
      <c r="Q375" s="10">
        <v>45260</v>
      </c>
      <c r="R375" s="9">
        <f t="shared" si="9"/>
        <v>0</v>
      </c>
      <c r="S375" s="9">
        <v>50</v>
      </c>
      <c r="T375" s="5" t="s">
        <v>73</v>
      </c>
      <c r="U375" s="8"/>
      <c r="V375" s="8"/>
      <c r="W375" s="6" t="s">
        <v>73</v>
      </c>
      <c r="X375" s="6" t="s">
        <v>425</v>
      </c>
      <c r="Y375" s="8"/>
      <c r="Z375" s="8"/>
      <c r="AA375" s="6" t="s">
        <v>1278</v>
      </c>
      <c r="AB375" s="6" t="s">
        <v>348</v>
      </c>
      <c r="AC375" s="8"/>
      <c r="AD375" s="8"/>
      <c r="AE375" s="6" t="s">
        <v>1279</v>
      </c>
      <c r="AF375" s="6" t="s">
        <v>348</v>
      </c>
      <c r="AG375" s="8"/>
      <c r="AH375" s="8"/>
      <c r="AI375" s="6"/>
      <c r="AJ375" s="6"/>
      <c r="AK375" s="8"/>
      <c r="AL375" s="8"/>
      <c r="AM375" s="6"/>
      <c r="AN375" s="6"/>
      <c r="AO375" s="8"/>
      <c r="AP375" s="8"/>
      <c r="AQ375" s="6"/>
      <c r="AR375" s="6"/>
      <c r="AS375" s="9">
        <v>1</v>
      </c>
      <c r="AT375" s="9"/>
      <c r="AU375" s="6"/>
      <c r="AV375" s="6"/>
      <c r="AW375" s="8"/>
      <c r="AX375" s="8"/>
      <c r="AY375" s="6"/>
      <c r="AZ375" s="6"/>
      <c r="BA375" s="8"/>
      <c r="BB375" s="8"/>
      <c r="BC375" s="6" t="s">
        <v>73</v>
      </c>
      <c r="BD375" s="6" t="s">
        <v>73</v>
      </c>
      <c r="BE375" s="8"/>
      <c r="BF375" s="8"/>
      <c r="BG375" s="6" t="s">
        <v>73</v>
      </c>
      <c r="BH375" s="6" t="s">
        <v>73</v>
      </c>
      <c r="BI375" s="9">
        <v>1</v>
      </c>
      <c r="BJ375" s="8"/>
      <c r="BK375" s="6" t="s">
        <v>73</v>
      </c>
      <c r="BL375" s="6" t="s">
        <v>73</v>
      </c>
      <c r="BM375" s="8"/>
      <c r="BN375" s="8"/>
      <c r="BO375" s="6" t="s">
        <v>73</v>
      </c>
      <c r="BP375" s="6" t="s">
        <v>73</v>
      </c>
    </row>
    <row r="376" spans="1:68" ht="210" x14ac:dyDescent="0.25">
      <c r="A376" s="5" t="s">
        <v>1171</v>
      </c>
      <c r="B376" s="5" t="s">
        <v>1172</v>
      </c>
      <c r="C376" s="6" t="s">
        <v>1173</v>
      </c>
      <c r="D376" s="5" t="s">
        <v>1175</v>
      </c>
      <c r="E376" s="5" t="s">
        <v>1198</v>
      </c>
      <c r="F376" s="5" t="s">
        <v>432</v>
      </c>
      <c r="G376" s="7">
        <v>3</v>
      </c>
      <c r="H376" s="6" t="s">
        <v>1185</v>
      </c>
      <c r="I376" s="7">
        <v>1</v>
      </c>
      <c r="J376" s="5" t="s">
        <v>1280</v>
      </c>
      <c r="K376" s="6" t="s">
        <v>1281</v>
      </c>
      <c r="L376" s="5" t="s">
        <v>1176</v>
      </c>
      <c r="M376" s="9">
        <v>0.05</v>
      </c>
      <c r="N376" s="9">
        <v>4</v>
      </c>
      <c r="O376" s="6" t="s">
        <v>73</v>
      </c>
      <c r="P376" s="10">
        <v>44958</v>
      </c>
      <c r="Q376" s="10">
        <v>45290</v>
      </c>
      <c r="R376" s="9">
        <f t="shared" si="9"/>
        <v>1</v>
      </c>
      <c r="S376" s="9">
        <v>50</v>
      </c>
      <c r="T376" s="5" t="s">
        <v>73</v>
      </c>
      <c r="U376" s="8"/>
      <c r="V376" s="8"/>
      <c r="W376" s="6" t="s">
        <v>73</v>
      </c>
      <c r="X376" s="6" t="s">
        <v>425</v>
      </c>
      <c r="Y376" s="8"/>
      <c r="Z376" s="8"/>
      <c r="AA376" s="6" t="s">
        <v>73</v>
      </c>
      <c r="AB376" s="6" t="s">
        <v>425</v>
      </c>
      <c r="AC376" s="9">
        <v>1</v>
      </c>
      <c r="AD376" s="9">
        <v>1</v>
      </c>
      <c r="AE376" s="6" t="s">
        <v>1282</v>
      </c>
      <c r="AF376" s="6" t="s">
        <v>348</v>
      </c>
      <c r="AG376" s="8"/>
      <c r="AH376" s="8"/>
      <c r="AI376" s="6"/>
      <c r="AJ376" s="6"/>
      <c r="AK376" s="8"/>
      <c r="AL376" s="8"/>
      <c r="AM376" s="6"/>
      <c r="AN376" s="6"/>
      <c r="AO376" s="9">
        <v>1</v>
      </c>
      <c r="AP376" s="9"/>
      <c r="AQ376" s="6"/>
      <c r="AR376" s="6"/>
      <c r="AS376" s="8"/>
      <c r="AT376" s="8"/>
      <c r="AU376" s="6"/>
      <c r="AV376" s="6"/>
      <c r="AW376" s="8"/>
      <c r="AX376" s="8"/>
      <c r="AY376" s="6"/>
      <c r="AZ376" s="6"/>
      <c r="BA376" s="9">
        <v>1</v>
      </c>
      <c r="BB376" s="8"/>
      <c r="BC376" s="6" t="s">
        <v>73</v>
      </c>
      <c r="BD376" s="6" t="s">
        <v>73</v>
      </c>
      <c r="BE376" s="8"/>
      <c r="BF376" s="8"/>
      <c r="BG376" s="6" t="s">
        <v>73</v>
      </c>
      <c r="BH376" s="6" t="s">
        <v>73</v>
      </c>
      <c r="BI376" s="8"/>
      <c r="BJ376" s="8"/>
      <c r="BK376" s="6" t="s">
        <v>73</v>
      </c>
      <c r="BL376" s="6" t="s">
        <v>73</v>
      </c>
      <c r="BM376" s="9">
        <v>1</v>
      </c>
      <c r="BN376" s="8"/>
      <c r="BO376" s="6" t="s">
        <v>73</v>
      </c>
      <c r="BP376" s="6" t="s">
        <v>73</v>
      </c>
    </row>
    <row r="377" spans="1:68" ht="195" x14ac:dyDescent="0.25">
      <c r="A377" s="5" t="s">
        <v>1171</v>
      </c>
      <c r="B377" s="5" t="s">
        <v>1172</v>
      </c>
      <c r="C377" s="6" t="s">
        <v>1173</v>
      </c>
      <c r="D377" s="5" t="s">
        <v>1178</v>
      </c>
      <c r="E377" s="5" t="s">
        <v>1218</v>
      </c>
      <c r="F377" s="5" t="s">
        <v>432</v>
      </c>
      <c r="G377" s="7">
        <v>3</v>
      </c>
      <c r="H377" s="6" t="s">
        <v>1283</v>
      </c>
      <c r="I377" s="7">
        <v>1</v>
      </c>
      <c r="J377" s="5" t="s">
        <v>1183</v>
      </c>
      <c r="K377" s="6" t="s">
        <v>1284</v>
      </c>
      <c r="L377" s="5" t="s">
        <v>1180</v>
      </c>
      <c r="M377" s="9">
        <v>4.3999999999999997E-2</v>
      </c>
      <c r="N377" s="9">
        <v>1</v>
      </c>
      <c r="O377" s="6" t="s">
        <v>1221</v>
      </c>
      <c r="P377" s="10">
        <v>44986</v>
      </c>
      <c r="Q377" s="10">
        <v>45229</v>
      </c>
      <c r="R377" s="9">
        <f t="shared" si="9"/>
        <v>0</v>
      </c>
      <c r="S377" s="9">
        <v>30</v>
      </c>
      <c r="T377" s="5" t="s">
        <v>73</v>
      </c>
      <c r="U377" s="8"/>
      <c r="V377" s="8"/>
      <c r="W377" s="6" t="s">
        <v>73</v>
      </c>
      <c r="X377" s="6" t="s">
        <v>425</v>
      </c>
      <c r="Y377" s="8"/>
      <c r="Z377" s="8"/>
      <c r="AA377" s="6" t="s">
        <v>73</v>
      </c>
      <c r="AB377" s="6" t="s">
        <v>425</v>
      </c>
      <c r="AC377" s="8"/>
      <c r="AD377" s="8"/>
      <c r="AE377" s="6" t="s">
        <v>1285</v>
      </c>
      <c r="AF377" s="6" t="s">
        <v>348</v>
      </c>
      <c r="AG377" s="8"/>
      <c r="AH377" s="8"/>
      <c r="AI377" s="6"/>
      <c r="AJ377" s="6"/>
      <c r="AK377" s="9">
        <v>0.3</v>
      </c>
      <c r="AL377" s="9"/>
      <c r="AM377" s="6"/>
      <c r="AN377" s="6"/>
      <c r="AO377" s="8"/>
      <c r="AP377" s="8"/>
      <c r="AQ377" s="6"/>
      <c r="AR377" s="6"/>
      <c r="AS377" s="8"/>
      <c r="AT377" s="8"/>
      <c r="AU377" s="6"/>
      <c r="AV377" s="6"/>
      <c r="AW377" s="8"/>
      <c r="AX377" s="8"/>
      <c r="AY377" s="6"/>
      <c r="AZ377" s="6"/>
      <c r="BA377" s="8"/>
      <c r="BB377" s="8"/>
      <c r="BC377" s="6" t="s">
        <v>73</v>
      </c>
      <c r="BD377" s="6" t="s">
        <v>73</v>
      </c>
      <c r="BE377" s="8"/>
      <c r="BF377" s="8"/>
      <c r="BG377" s="6" t="s">
        <v>73</v>
      </c>
      <c r="BH377" s="6" t="s">
        <v>73</v>
      </c>
      <c r="BI377" s="9">
        <v>0.7</v>
      </c>
      <c r="BJ377" s="8"/>
      <c r="BK377" s="6" t="s">
        <v>73</v>
      </c>
      <c r="BL377" s="6" t="s">
        <v>73</v>
      </c>
      <c r="BM377" s="8"/>
      <c r="BN377" s="8"/>
      <c r="BO377" s="6" t="s">
        <v>73</v>
      </c>
      <c r="BP377" s="6" t="s">
        <v>73</v>
      </c>
    </row>
    <row r="378" spans="1:68" ht="195" x14ac:dyDescent="0.25">
      <c r="A378" s="5" t="s">
        <v>1171</v>
      </c>
      <c r="B378" s="5" t="s">
        <v>1172</v>
      </c>
      <c r="C378" s="6" t="s">
        <v>1173</v>
      </c>
      <c r="D378" s="5" t="s">
        <v>1178</v>
      </c>
      <c r="E378" s="5" t="s">
        <v>1218</v>
      </c>
      <c r="F378" s="5" t="s">
        <v>432</v>
      </c>
      <c r="G378" s="7">
        <v>3</v>
      </c>
      <c r="H378" s="6" t="s">
        <v>1283</v>
      </c>
      <c r="I378" s="7">
        <v>2</v>
      </c>
      <c r="J378" s="5" t="s">
        <v>1286</v>
      </c>
      <c r="K378" s="6" t="s">
        <v>1287</v>
      </c>
      <c r="L378" s="5" t="s">
        <v>1180</v>
      </c>
      <c r="M378" s="9">
        <v>4.3999999999999997E-2</v>
      </c>
      <c r="N378" s="9">
        <v>1</v>
      </c>
      <c r="O378" s="6" t="s">
        <v>1221</v>
      </c>
      <c r="P378" s="10">
        <v>44986</v>
      </c>
      <c r="Q378" s="10">
        <v>45229</v>
      </c>
      <c r="R378" s="9">
        <f t="shared" si="9"/>
        <v>0</v>
      </c>
      <c r="S378" s="9">
        <v>60</v>
      </c>
      <c r="T378" s="5" t="s">
        <v>73</v>
      </c>
      <c r="U378" s="8"/>
      <c r="V378" s="8"/>
      <c r="W378" s="6" t="s">
        <v>73</v>
      </c>
      <c r="X378" s="6" t="s">
        <v>425</v>
      </c>
      <c r="Y378" s="8"/>
      <c r="Z378" s="8"/>
      <c r="AA378" s="6" t="s">
        <v>73</v>
      </c>
      <c r="AB378" s="6" t="s">
        <v>425</v>
      </c>
      <c r="AC378" s="8"/>
      <c r="AD378" s="8"/>
      <c r="AE378" s="6" t="s">
        <v>1288</v>
      </c>
      <c r="AF378" s="6" t="s">
        <v>348</v>
      </c>
      <c r="AG378" s="9">
        <v>0.3</v>
      </c>
      <c r="AH378" s="9"/>
      <c r="AI378" s="6"/>
      <c r="AJ378" s="6"/>
      <c r="AK378" s="8"/>
      <c r="AL378" s="8"/>
      <c r="AM378" s="6"/>
      <c r="AN378" s="6"/>
      <c r="AO378" s="9">
        <v>0.3</v>
      </c>
      <c r="AP378" s="8"/>
      <c r="AQ378" s="6"/>
      <c r="AR378" s="6"/>
      <c r="AS378" s="8"/>
      <c r="AT378" s="9"/>
      <c r="AU378" s="6"/>
      <c r="AV378" s="6"/>
      <c r="AW378" s="8"/>
      <c r="AX378" s="8"/>
      <c r="AY378" s="6"/>
      <c r="AZ378" s="6"/>
      <c r="BA378" s="8"/>
      <c r="BB378" s="8"/>
      <c r="BC378" s="6" t="s">
        <v>73</v>
      </c>
      <c r="BD378" s="6" t="s">
        <v>73</v>
      </c>
      <c r="BE378" s="9">
        <v>0.4</v>
      </c>
      <c r="BF378" s="8"/>
      <c r="BG378" s="6" t="s">
        <v>73</v>
      </c>
      <c r="BH378" s="6" t="s">
        <v>73</v>
      </c>
      <c r="BI378" s="8"/>
      <c r="BJ378" s="8"/>
      <c r="BK378" s="6" t="s">
        <v>73</v>
      </c>
      <c r="BL378" s="6" t="s">
        <v>73</v>
      </c>
      <c r="BM378" s="8"/>
      <c r="BN378" s="8"/>
      <c r="BO378" s="6" t="s">
        <v>73</v>
      </c>
      <c r="BP378" s="6" t="s">
        <v>73</v>
      </c>
    </row>
    <row r="379" spans="1:68" ht="60" x14ac:dyDescent="0.25">
      <c r="A379" s="5" t="s">
        <v>1171</v>
      </c>
      <c r="B379" s="5" t="s">
        <v>1172</v>
      </c>
      <c r="C379" s="6" t="s">
        <v>73</v>
      </c>
      <c r="D379" s="5" t="s">
        <v>261</v>
      </c>
      <c r="E379" s="5" t="s">
        <v>1206</v>
      </c>
      <c r="F379" s="5" t="s">
        <v>432</v>
      </c>
      <c r="G379" s="7">
        <v>4</v>
      </c>
      <c r="H379" s="6" t="s">
        <v>1289</v>
      </c>
      <c r="I379" s="7">
        <v>1</v>
      </c>
      <c r="J379" s="5" t="s">
        <v>1290</v>
      </c>
      <c r="K379" s="6" t="s">
        <v>1291</v>
      </c>
      <c r="L379" s="5" t="s">
        <v>261</v>
      </c>
      <c r="M379" s="9">
        <v>0</v>
      </c>
      <c r="N379" s="9">
        <v>3</v>
      </c>
      <c r="O379" s="6" t="s">
        <v>1193</v>
      </c>
      <c r="P379" s="10">
        <v>45078</v>
      </c>
      <c r="Q379" s="10">
        <v>45291</v>
      </c>
      <c r="R379" s="9">
        <f t="shared" si="9"/>
        <v>0</v>
      </c>
      <c r="S379" s="9">
        <v>66.67</v>
      </c>
      <c r="T379" s="5" t="s">
        <v>73</v>
      </c>
      <c r="U379" s="8"/>
      <c r="V379" s="8"/>
      <c r="W379" s="6" t="s">
        <v>73</v>
      </c>
      <c r="X379" s="6" t="s">
        <v>73</v>
      </c>
      <c r="Y379" s="8"/>
      <c r="Z379" s="8"/>
      <c r="AA379" s="6" t="s">
        <v>73</v>
      </c>
      <c r="AB379" s="6" t="s">
        <v>73</v>
      </c>
      <c r="AC379" s="8"/>
      <c r="AD379" s="8"/>
      <c r="AE379" s="6" t="s">
        <v>73</v>
      </c>
      <c r="AF379" s="6" t="s">
        <v>73</v>
      </c>
      <c r="AG379" s="8"/>
      <c r="AH379" s="8"/>
      <c r="AI379" s="6"/>
      <c r="AJ379" s="6"/>
      <c r="AK379" s="8"/>
      <c r="AL379" s="8"/>
      <c r="AM379" s="6"/>
      <c r="AN379" s="6"/>
      <c r="AO379" s="9">
        <v>1</v>
      </c>
      <c r="AP379" s="9"/>
      <c r="AQ379" s="6"/>
      <c r="AR379" s="6"/>
      <c r="AS379" s="8"/>
      <c r="AT379" s="8"/>
      <c r="AU379" s="6"/>
      <c r="AV379" s="6"/>
      <c r="AW379" s="9">
        <v>1</v>
      </c>
      <c r="AX379" s="9"/>
      <c r="AY379" s="6"/>
      <c r="AZ379" s="6"/>
      <c r="BA379" s="8"/>
      <c r="BB379" s="8"/>
      <c r="BC379" s="6" t="s">
        <v>73</v>
      </c>
      <c r="BD379" s="6" t="s">
        <v>73</v>
      </c>
      <c r="BE379" s="8"/>
      <c r="BF379" s="8"/>
      <c r="BG379" s="6" t="s">
        <v>73</v>
      </c>
      <c r="BH379" s="6" t="s">
        <v>73</v>
      </c>
      <c r="BI379" s="8"/>
      <c r="BJ379" s="8"/>
      <c r="BK379" s="6" t="s">
        <v>73</v>
      </c>
      <c r="BL379" s="6" t="s">
        <v>73</v>
      </c>
      <c r="BM379" s="9">
        <v>1</v>
      </c>
      <c r="BN379" s="8"/>
      <c r="BO379" s="6" t="s">
        <v>73</v>
      </c>
      <c r="BP379" s="6" t="s">
        <v>73</v>
      </c>
    </row>
    <row r="380" spans="1:68" ht="195" x14ac:dyDescent="0.25">
      <c r="A380" s="5" t="s">
        <v>1171</v>
      </c>
      <c r="B380" s="5" t="s">
        <v>1172</v>
      </c>
      <c r="C380" s="6" t="s">
        <v>1173</v>
      </c>
      <c r="D380" s="5" t="s">
        <v>1178</v>
      </c>
      <c r="E380" s="5" t="s">
        <v>1218</v>
      </c>
      <c r="F380" s="5" t="s">
        <v>432</v>
      </c>
      <c r="G380" s="7">
        <v>4</v>
      </c>
      <c r="H380" s="6" t="s">
        <v>1292</v>
      </c>
      <c r="I380" s="7">
        <v>1</v>
      </c>
      <c r="J380" s="5" t="s">
        <v>1188</v>
      </c>
      <c r="K380" s="6" t="s">
        <v>1293</v>
      </c>
      <c r="L380" s="5" t="s">
        <v>1180</v>
      </c>
      <c r="M380" s="9">
        <v>2.1999999999999999E-2</v>
      </c>
      <c r="N380" s="9">
        <v>1</v>
      </c>
      <c r="O380" s="6" t="s">
        <v>1221</v>
      </c>
      <c r="P380" s="10">
        <v>44986</v>
      </c>
      <c r="Q380" s="10">
        <v>45229</v>
      </c>
      <c r="R380" s="9">
        <f t="shared" si="9"/>
        <v>0</v>
      </c>
      <c r="S380" s="9">
        <v>30</v>
      </c>
      <c r="T380" s="5" t="s">
        <v>73</v>
      </c>
      <c r="U380" s="8"/>
      <c r="V380" s="8"/>
      <c r="W380" s="6" t="s">
        <v>73</v>
      </c>
      <c r="X380" s="6" t="s">
        <v>425</v>
      </c>
      <c r="Y380" s="8"/>
      <c r="Z380" s="8"/>
      <c r="AA380" s="6" t="s">
        <v>73</v>
      </c>
      <c r="AB380" s="6" t="s">
        <v>425</v>
      </c>
      <c r="AC380" s="8"/>
      <c r="AD380" s="8"/>
      <c r="AE380" s="6" t="s">
        <v>1294</v>
      </c>
      <c r="AF380" s="6" t="s">
        <v>348</v>
      </c>
      <c r="AG380" s="8"/>
      <c r="AH380" s="8"/>
      <c r="AI380" s="6"/>
      <c r="AJ380" s="6"/>
      <c r="AK380" s="9">
        <v>0.3</v>
      </c>
      <c r="AL380" s="9"/>
      <c r="AM380" s="6"/>
      <c r="AN380" s="6"/>
      <c r="AO380" s="8"/>
      <c r="AP380" s="8"/>
      <c r="AQ380" s="6"/>
      <c r="AR380" s="6"/>
      <c r="AS380" s="8"/>
      <c r="AT380" s="8"/>
      <c r="AU380" s="6"/>
      <c r="AV380" s="6"/>
      <c r="AW380" s="8"/>
      <c r="AX380" s="8"/>
      <c r="AY380" s="6"/>
      <c r="AZ380" s="6"/>
      <c r="BA380" s="8"/>
      <c r="BB380" s="8"/>
      <c r="BC380" s="6" t="s">
        <v>73</v>
      </c>
      <c r="BD380" s="6" t="s">
        <v>73</v>
      </c>
      <c r="BE380" s="9">
        <v>0.7</v>
      </c>
      <c r="BF380" s="8"/>
      <c r="BG380" s="6" t="s">
        <v>73</v>
      </c>
      <c r="BH380" s="6" t="s">
        <v>73</v>
      </c>
      <c r="BI380" s="8"/>
      <c r="BJ380" s="8"/>
      <c r="BK380" s="6" t="s">
        <v>73</v>
      </c>
      <c r="BL380" s="6" t="s">
        <v>73</v>
      </c>
      <c r="BM380" s="8"/>
      <c r="BN380" s="8"/>
      <c r="BO380" s="6" t="s">
        <v>73</v>
      </c>
      <c r="BP380" s="6" t="s">
        <v>73</v>
      </c>
    </row>
    <row r="381" spans="1:68" ht="60" x14ac:dyDescent="0.25">
      <c r="A381" s="5" t="s">
        <v>1171</v>
      </c>
      <c r="B381" s="5" t="s">
        <v>1172</v>
      </c>
      <c r="C381" s="6" t="s">
        <v>73</v>
      </c>
      <c r="D381" s="5" t="s">
        <v>261</v>
      </c>
      <c r="E381" s="5" t="s">
        <v>1206</v>
      </c>
      <c r="F381" s="5" t="s">
        <v>432</v>
      </c>
      <c r="G381" s="7">
        <v>5</v>
      </c>
      <c r="H381" s="6" t="s">
        <v>1295</v>
      </c>
      <c r="I381" s="7">
        <v>1</v>
      </c>
      <c r="J381" s="5" t="s">
        <v>1290</v>
      </c>
      <c r="K381" s="6" t="s">
        <v>1291</v>
      </c>
      <c r="L381" s="5" t="s">
        <v>261</v>
      </c>
      <c r="M381" s="9">
        <v>0</v>
      </c>
      <c r="N381" s="9">
        <v>3</v>
      </c>
      <c r="O381" s="6" t="s">
        <v>1193</v>
      </c>
      <c r="P381" s="10">
        <v>45078</v>
      </c>
      <c r="Q381" s="10">
        <v>45291</v>
      </c>
      <c r="R381" s="9">
        <f t="shared" si="9"/>
        <v>0</v>
      </c>
      <c r="S381" s="9">
        <v>66.67</v>
      </c>
      <c r="T381" s="5" t="s">
        <v>73</v>
      </c>
      <c r="U381" s="8"/>
      <c r="V381" s="8"/>
      <c r="W381" s="6" t="s">
        <v>73</v>
      </c>
      <c r="X381" s="6" t="s">
        <v>73</v>
      </c>
      <c r="Y381" s="8"/>
      <c r="Z381" s="8"/>
      <c r="AA381" s="6" t="s">
        <v>73</v>
      </c>
      <c r="AB381" s="6" t="s">
        <v>73</v>
      </c>
      <c r="AC381" s="8"/>
      <c r="AD381" s="8"/>
      <c r="AE381" s="6" t="s">
        <v>73</v>
      </c>
      <c r="AF381" s="6" t="s">
        <v>73</v>
      </c>
      <c r="AG381" s="8"/>
      <c r="AH381" s="8"/>
      <c r="AI381" s="6"/>
      <c r="AJ381" s="6"/>
      <c r="AK381" s="8"/>
      <c r="AL381" s="8"/>
      <c r="AM381" s="6"/>
      <c r="AN381" s="6"/>
      <c r="AO381" s="9">
        <v>1</v>
      </c>
      <c r="AP381" s="9"/>
      <c r="AQ381" s="6"/>
      <c r="AR381" s="6"/>
      <c r="AS381" s="8"/>
      <c r="AT381" s="8"/>
      <c r="AU381" s="6"/>
      <c r="AV381" s="6"/>
      <c r="AW381" s="9">
        <v>1</v>
      </c>
      <c r="AX381" s="9"/>
      <c r="AY381" s="6"/>
      <c r="AZ381" s="6"/>
      <c r="BA381" s="8"/>
      <c r="BB381" s="8"/>
      <c r="BC381" s="6" t="s">
        <v>73</v>
      </c>
      <c r="BD381" s="6" t="s">
        <v>73</v>
      </c>
      <c r="BE381" s="8"/>
      <c r="BF381" s="8"/>
      <c r="BG381" s="6" t="s">
        <v>73</v>
      </c>
      <c r="BH381" s="6" t="s">
        <v>73</v>
      </c>
      <c r="BI381" s="8"/>
      <c r="BJ381" s="8"/>
      <c r="BK381" s="6" t="s">
        <v>73</v>
      </c>
      <c r="BL381" s="6" t="s">
        <v>73</v>
      </c>
      <c r="BM381" s="9">
        <v>1</v>
      </c>
      <c r="BN381" s="8"/>
      <c r="BO381" s="6" t="s">
        <v>73</v>
      </c>
      <c r="BP381" s="6" t="s">
        <v>73</v>
      </c>
    </row>
    <row r="382" spans="1:68" ht="195" x14ac:dyDescent="0.25">
      <c r="A382" s="5" t="s">
        <v>1171</v>
      </c>
      <c r="B382" s="5" t="s">
        <v>1172</v>
      </c>
      <c r="C382" s="6" t="s">
        <v>1173</v>
      </c>
      <c r="D382" s="5" t="s">
        <v>1178</v>
      </c>
      <c r="E382" s="5" t="s">
        <v>1218</v>
      </c>
      <c r="F382" s="5" t="s">
        <v>432</v>
      </c>
      <c r="G382" s="7">
        <v>5</v>
      </c>
      <c r="H382" s="6" t="s">
        <v>1296</v>
      </c>
      <c r="I382" s="7">
        <v>1</v>
      </c>
      <c r="J382" s="5" t="s">
        <v>1186</v>
      </c>
      <c r="K382" s="6" t="s">
        <v>1297</v>
      </c>
      <c r="L382" s="5" t="s">
        <v>1180</v>
      </c>
      <c r="M382" s="9">
        <v>4.3999999999999997E-2</v>
      </c>
      <c r="N382" s="9">
        <v>1</v>
      </c>
      <c r="O382" s="6" t="s">
        <v>1221</v>
      </c>
      <c r="P382" s="10">
        <v>44958</v>
      </c>
      <c r="Q382" s="10">
        <v>45229</v>
      </c>
      <c r="R382" s="9">
        <f t="shared" si="9"/>
        <v>0</v>
      </c>
      <c r="S382" s="9">
        <v>50</v>
      </c>
      <c r="T382" s="5" t="s">
        <v>73</v>
      </c>
      <c r="U382" s="8"/>
      <c r="V382" s="8"/>
      <c r="W382" s="6" t="s">
        <v>73</v>
      </c>
      <c r="X382" s="6" t="s">
        <v>425</v>
      </c>
      <c r="Y382" s="8"/>
      <c r="Z382" s="8"/>
      <c r="AA382" s="6" t="s">
        <v>73</v>
      </c>
      <c r="AB382" s="6" t="s">
        <v>425</v>
      </c>
      <c r="AC382" s="8"/>
      <c r="AD382" s="8"/>
      <c r="AE382" s="6" t="s">
        <v>1298</v>
      </c>
      <c r="AF382" s="6" t="s">
        <v>348</v>
      </c>
      <c r="AG382" s="8"/>
      <c r="AH382" s="8"/>
      <c r="AI382" s="6"/>
      <c r="AJ382" s="6"/>
      <c r="AK382" s="8"/>
      <c r="AL382" s="8"/>
      <c r="AM382" s="6"/>
      <c r="AN382" s="6"/>
      <c r="AO382" s="9">
        <v>0.5</v>
      </c>
      <c r="AP382" s="9"/>
      <c r="AQ382" s="6"/>
      <c r="AR382" s="6"/>
      <c r="AS382" s="8"/>
      <c r="AT382" s="8"/>
      <c r="AU382" s="6"/>
      <c r="AV382" s="6"/>
      <c r="AW382" s="8"/>
      <c r="AX382" s="8"/>
      <c r="AY382" s="6"/>
      <c r="AZ382" s="6"/>
      <c r="BA382" s="8"/>
      <c r="BB382" s="8"/>
      <c r="BC382" s="6" t="s">
        <v>73</v>
      </c>
      <c r="BD382" s="6" t="s">
        <v>73</v>
      </c>
      <c r="BE382" s="9">
        <v>0.5</v>
      </c>
      <c r="BF382" s="8"/>
      <c r="BG382" s="6" t="s">
        <v>73</v>
      </c>
      <c r="BH382" s="6" t="s">
        <v>73</v>
      </c>
      <c r="BI382" s="8"/>
      <c r="BJ382" s="8"/>
      <c r="BK382" s="6" t="s">
        <v>73</v>
      </c>
      <c r="BL382" s="6" t="s">
        <v>73</v>
      </c>
      <c r="BM382" s="8"/>
      <c r="BN382" s="8"/>
      <c r="BO382" s="6" t="s">
        <v>73</v>
      </c>
      <c r="BP382" s="6" t="s">
        <v>73</v>
      </c>
    </row>
    <row r="383" spans="1:68" ht="195" x14ac:dyDescent="0.25">
      <c r="A383" s="5" t="s">
        <v>1171</v>
      </c>
      <c r="B383" s="5" t="s">
        <v>1172</v>
      </c>
      <c r="C383" s="6" t="s">
        <v>1173</v>
      </c>
      <c r="D383" s="5" t="s">
        <v>1178</v>
      </c>
      <c r="E383" s="5" t="s">
        <v>1218</v>
      </c>
      <c r="F383" s="5" t="s">
        <v>432</v>
      </c>
      <c r="G383" s="7">
        <v>5</v>
      </c>
      <c r="H383" s="6" t="s">
        <v>1296</v>
      </c>
      <c r="I383" s="7">
        <v>2</v>
      </c>
      <c r="J383" s="5" t="s">
        <v>1299</v>
      </c>
      <c r="K383" s="6" t="s">
        <v>1300</v>
      </c>
      <c r="L383" s="5" t="s">
        <v>1180</v>
      </c>
      <c r="M383" s="9">
        <v>4.3999999999999997E-2</v>
      </c>
      <c r="N383" s="9">
        <v>1</v>
      </c>
      <c r="O383" s="6" t="s">
        <v>1221</v>
      </c>
      <c r="P383" s="10">
        <v>44986</v>
      </c>
      <c r="Q383" s="10">
        <v>45229</v>
      </c>
      <c r="R383" s="9">
        <f t="shared" si="9"/>
        <v>0</v>
      </c>
      <c r="S383" s="9">
        <v>40</v>
      </c>
      <c r="T383" s="5" t="s">
        <v>73</v>
      </c>
      <c r="U383" s="8"/>
      <c r="V383" s="8"/>
      <c r="W383" s="6" t="s">
        <v>73</v>
      </c>
      <c r="X383" s="6" t="s">
        <v>425</v>
      </c>
      <c r="Y383" s="8"/>
      <c r="Z383" s="8"/>
      <c r="AA383" s="6" t="s">
        <v>73</v>
      </c>
      <c r="AB383" s="6" t="s">
        <v>425</v>
      </c>
      <c r="AC383" s="8"/>
      <c r="AD383" s="8"/>
      <c r="AE383" s="6" t="s">
        <v>1301</v>
      </c>
      <c r="AF383" s="6" t="s">
        <v>348</v>
      </c>
      <c r="AG383" s="8"/>
      <c r="AH383" s="8"/>
      <c r="AI383" s="6"/>
      <c r="AJ383" s="6"/>
      <c r="AK383" s="8"/>
      <c r="AL383" s="8"/>
      <c r="AM383" s="6"/>
      <c r="AN383" s="6"/>
      <c r="AO383" s="8"/>
      <c r="AP383" s="8"/>
      <c r="AQ383" s="6"/>
      <c r="AR383" s="6"/>
      <c r="AS383" s="9">
        <v>0.4</v>
      </c>
      <c r="AT383" s="9"/>
      <c r="AU383" s="6"/>
      <c r="AV383" s="6"/>
      <c r="AW383" s="8"/>
      <c r="AX383" s="8"/>
      <c r="AY383" s="6"/>
      <c r="AZ383" s="6"/>
      <c r="BA383" s="8"/>
      <c r="BB383" s="8"/>
      <c r="BC383" s="6" t="s">
        <v>73</v>
      </c>
      <c r="BD383" s="6" t="s">
        <v>73</v>
      </c>
      <c r="BE383" s="9">
        <v>0.6</v>
      </c>
      <c r="BF383" s="8"/>
      <c r="BG383" s="6" t="s">
        <v>73</v>
      </c>
      <c r="BH383" s="6" t="s">
        <v>73</v>
      </c>
      <c r="BI383" s="8"/>
      <c r="BJ383" s="8"/>
      <c r="BK383" s="6" t="s">
        <v>73</v>
      </c>
      <c r="BL383" s="6" t="s">
        <v>73</v>
      </c>
      <c r="BM383" s="8"/>
      <c r="BN383" s="8"/>
      <c r="BO383" s="6" t="s">
        <v>73</v>
      </c>
      <c r="BP383" s="6" t="s">
        <v>73</v>
      </c>
    </row>
    <row r="384" spans="1:68" ht="195" x14ac:dyDescent="0.25">
      <c r="A384" s="5" t="s">
        <v>1171</v>
      </c>
      <c r="B384" s="5" t="s">
        <v>1172</v>
      </c>
      <c r="C384" s="6" t="s">
        <v>1173</v>
      </c>
      <c r="D384" s="5" t="s">
        <v>1178</v>
      </c>
      <c r="E384" s="5" t="s">
        <v>1218</v>
      </c>
      <c r="F384" s="5" t="s">
        <v>432</v>
      </c>
      <c r="G384" s="7">
        <v>5</v>
      </c>
      <c r="H384" s="6" t="s">
        <v>1296</v>
      </c>
      <c r="I384" s="7">
        <v>3</v>
      </c>
      <c r="J384" s="5" t="s">
        <v>1302</v>
      </c>
      <c r="K384" s="6" t="s">
        <v>1303</v>
      </c>
      <c r="L384" s="5" t="s">
        <v>1180</v>
      </c>
      <c r="M384" s="9">
        <v>4.3999999999999997E-2</v>
      </c>
      <c r="N384" s="9">
        <v>1</v>
      </c>
      <c r="O384" s="6" t="s">
        <v>1221</v>
      </c>
      <c r="P384" s="10">
        <v>44958</v>
      </c>
      <c r="Q384" s="10">
        <v>45229</v>
      </c>
      <c r="R384" s="9">
        <f t="shared" si="9"/>
        <v>0</v>
      </c>
      <c r="S384" s="9">
        <v>50</v>
      </c>
      <c r="T384" s="5" t="s">
        <v>73</v>
      </c>
      <c r="U384" s="8"/>
      <c r="V384" s="8"/>
      <c r="W384" s="6" t="s">
        <v>73</v>
      </c>
      <c r="X384" s="6" t="s">
        <v>425</v>
      </c>
      <c r="Y384" s="8"/>
      <c r="Z384" s="8"/>
      <c r="AA384" s="6" t="s">
        <v>73</v>
      </c>
      <c r="AB384" s="6" t="s">
        <v>425</v>
      </c>
      <c r="AC384" s="8"/>
      <c r="AD384" s="8"/>
      <c r="AE384" s="6" t="s">
        <v>1304</v>
      </c>
      <c r="AF384" s="6" t="s">
        <v>348</v>
      </c>
      <c r="AG384" s="8"/>
      <c r="AH384" s="8"/>
      <c r="AI384" s="6"/>
      <c r="AJ384" s="6"/>
      <c r="AK384" s="8"/>
      <c r="AL384" s="8"/>
      <c r="AM384" s="6"/>
      <c r="AN384" s="6"/>
      <c r="AO384" s="8"/>
      <c r="AP384" s="8"/>
      <c r="AQ384" s="6"/>
      <c r="AR384" s="6"/>
      <c r="AS384" s="8"/>
      <c r="AT384" s="8"/>
      <c r="AU384" s="6"/>
      <c r="AV384" s="6"/>
      <c r="AW384" s="9">
        <v>0.5</v>
      </c>
      <c r="AX384" s="9"/>
      <c r="AY384" s="6"/>
      <c r="AZ384" s="6"/>
      <c r="BA384" s="8"/>
      <c r="BB384" s="8"/>
      <c r="BC384" s="6" t="s">
        <v>73</v>
      </c>
      <c r="BD384" s="6" t="s">
        <v>73</v>
      </c>
      <c r="BE384" s="9">
        <v>0.5</v>
      </c>
      <c r="BF384" s="8"/>
      <c r="BG384" s="6" t="s">
        <v>73</v>
      </c>
      <c r="BH384" s="6" t="s">
        <v>73</v>
      </c>
      <c r="BI384" s="8"/>
      <c r="BJ384" s="8"/>
      <c r="BK384" s="6" t="s">
        <v>73</v>
      </c>
      <c r="BL384" s="6" t="s">
        <v>73</v>
      </c>
      <c r="BM384" s="8"/>
      <c r="BN384" s="8"/>
      <c r="BO384" s="6" t="s">
        <v>73</v>
      </c>
      <c r="BP384" s="6" t="s">
        <v>73</v>
      </c>
    </row>
    <row r="385" spans="1:68" ht="195" x14ac:dyDescent="0.25">
      <c r="A385" s="5" t="s">
        <v>1171</v>
      </c>
      <c r="B385" s="5" t="s">
        <v>1172</v>
      </c>
      <c r="C385" s="6" t="s">
        <v>1173</v>
      </c>
      <c r="D385" s="5" t="s">
        <v>1178</v>
      </c>
      <c r="E385" s="5" t="s">
        <v>1218</v>
      </c>
      <c r="F385" s="5" t="s">
        <v>432</v>
      </c>
      <c r="G385" s="7">
        <v>6</v>
      </c>
      <c r="H385" s="6" t="s">
        <v>1305</v>
      </c>
      <c r="I385" s="7">
        <v>1</v>
      </c>
      <c r="J385" s="5" t="s">
        <v>1306</v>
      </c>
      <c r="K385" s="6" t="s">
        <v>1307</v>
      </c>
      <c r="L385" s="5" t="s">
        <v>1180</v>
      </c>
      <c r="M385" s="9">
        <v>4.3999999999999997E-2</v>
      </c>
      <c r="N385" s="9">
        <v>1</v>
      </c>
      <c r="O385" s="6" t="s">
        <v>1221</v>
      </c>
      <c r="P385" s="10">
        <v>44986</v>
      </c>
      <c r="Q385" s="10">
        <v>45260</v>
      </c>
      <c r="R385" s="9">
        <f t="shared" si="9"/>
        <v>0</v>
      </c>
      <c r="S385" s="9">
        <v>30</v>
      </c>
      <c r="T385" s="5" t="s">
        <v>73</v>
      </c>
      <c r="U385" s="8"/>
      <c r="V385" s="8"/>
      <c r="W385" s="6" t="s">
        <v>73</v>
      </c>
      <c r="X385" s="6" t="s">
        <v>425</v>
      </c>
      <c r="Y385" s="8"/>
      <c r="Z385" s="8"/>
      <c r="AA385" s="6" t="s">
        <v>73</v>
      </c>
      <c r="AB385" s="6" t="s">
        <v>425</v>
      </c>
      <c r="AC385" s="8"/>
      <c r="AD385" s="8"/>
      <c r="AE385" s="6" t="s">
        <v>1308</v>
      </c>
      <c r="AF385" s="6" t="s">
        <v>348</v>
      </c>
      <c r="AG385" s="9">
        <v>0.3</v>
      </c>
      <c r="AH385" s="9"/>
      <c r="AI385" s="6"/>
      <c r="AJ385" s="6"/>
      <c r="AK385" s="8"/>
      <c r="AL385" s="8"/>
      <c r="AM385" s="6"/>
      <c r="AN385" s="6"/>
      <c r="AO385" s="8"/>
      <c r="AP385" s="8"/>
      <c r="AQ385" s="6"/>
      <c r="AR385" s="6"/>
      <c r="AS385" s="8"/>
      <c r="AT385" s="8"/>
      <c r="AU385" s="6"/>
      <c r="AV385" s="6"/>
      <c r="AW385" s="8"/>
      <c r="AX385" s="8"/>
      <c r="AY385" s="6"/>
      <c r="AZ385" s="6"/>
      <c r="BA385" s="8"/>
      <c r="BB385" s="8"/>
      <c r="BC385" s="6" t="s">
        <v>73</v>
      </c>
      <c r="BD385" s="6" t="s">
        <v>73</v>
      </c>
      <c r="BE385" s="8"/>
      <c r="BF385" s="8"/>
      <c r="BG385" s="6" t="s">
        <v>73</v>
      </c>
      <c r="BH385" s="6" t="s">
        <v>73</v>
      </c>
      <c r="BI385" s="9">
        <v>0.7</v>
      </c>
      <c r="BJ385" s="8"/>
      <c r="BK385" s="6" t="s">
        <v>73</v>
      </c>
      <c r="BL385" s="6" t="s">
        <v>73</v>
      </c>
      <c r="BM385" s="8"/>
      <c r="BN385" s="8"/>
      <c r="BO385" s="6" t="s">
        <v>73</v>
      </c>
      <c r="BP385" s="6" t="s">
        <v>73</v>
      </c>
    </row>
    <row r="386" spans="1:68" ht="195" x14ac:dyDescent="0.25">
      <c r="A386" s="5" t="s">
        <v>1171</v>
      </c>
      <c r="B386" s="5" t="s">
        <v>1172</v>
      </c>
      <c r="C386" s="6" t="s">
        <v>1173</v>
      </c>
      <c r="D386" s="5" t="s">
        <v>1178</v>
      </c>
      <c r="E386" s="5" t="s">
        <v>1218</v>
      </c>
      <c r="F386" s="5" t="s">
        <v>432</v>
      </c>
      <c r="G386" s="7">
        <v>7</v>
      </c>
      <c r="H386" s="6" t="s">
        <v>1309</v>
      </c>
      <c r="I386" s="7">
        <v>1</v>
      </c>
      <c r="J386" s="5" t="s">
        <v>1187</v>
      </c>
      <c r="K386" s="6" t="s">
        <v>1310</v>
      </c>
      <c r="L386" s="5" t="s">
        <v>1180</v>
      </c>
      <c r="M386" s="9">
        <v>4.3999999999999997E-2</v>
      </c>
      <c r="N386" s="9">
        <v>1</v>
      </c>
      <c r="O386" s="6" t="s">
        <v>1221</v>
      </c>
      <c r="P386" s="10">
        <v>45017</v>
      </c>
      <c r="Q386" s="10">
        <v>45275</v>
      </c>
      <c r="R386" s="9">
        <f t="shared" si="9"/>
        <v>0</v>
      </c>
      <c r="S386" s="9">
        <v>0</v>
      </c>
      <c r="T386" s="5" t="s">
        <v>73</v>
      </c>
      <c r="U386" s="8"/>
      <c r="V386" s="8"/>
      <c r="W386" s="6" t="s">
        <v>73</v>
      </c>
      <c r="X386" s="6" t="s">
        <v>425</v>
      </c>
      <c r="Y386" s="8"/>
      <c r="Z386" s="8"/>
      <c r="AA386" s="6" t="s">
        <v>73</v>
      </c>
      <c r="AB386" s="6" t="s">
        <v>425</v>
      </c>
      <c r="AC386" s="8"/>
      <c r="AD386" s="8"/>
      <c r="AE386" s="6" t="s">
        <v>1311</v>
      </c>
      <c r="AF386" s="6" t="s">
        <v>348</v>
      </c>
      <c r="AG386" s="8"/>
      <c r="AH386" s="8"/>
      <c r="AI386" s="6"/>
      <c r="AJ386" s="6"/>
      <c r="AK386" s="8"/>
      <c r="AL386" s="8"/>
      <c r="AM386" s="6"/>
      <c r="AN386" s="6"/>
      <c r="AO386" s="8"/>
      <c r="AP386" s="8"/>
      <c r="AQ386" s="6"/>
      <c r="AR386" s="6"/>
      <c r="AS386" s="8"/>
      <c r="AT386" s="8"/>
      <c r="AU386" s="6"/>
      <c r="AV386" s="6"/>
      <c r="AW386" s="8"/>
      <c r="AX386" s="8"/>
      <c r="AY386" s="6"/>
      <c r="AZ386" s="6"/>
      <c r="BA386" s="8"/>
      <c r="BB386" s="8"/>
      <c r="BC386" s="6" t="s">
        <v>73</v>
      </c>
      <c r="BD386" s="6" t="s">
        <v>73</v>
      </c>
      <c r="BE386" s="8"/>
      <c r="BF386" s="8"/>
      <c r="BG386" s="6" t="s">
        <v>73</v>
      </c>
      <c r="BH386" s="6" t="s">
        <v>73</v>
      </c>
      <c r="BI386" s="9">
        <v>1</v>
      </c>
      <c r="BJ386" s="8"/>
      <c r="BK386" s="6" t="s">
        <v>73</v>
      </c>
      <c r="BL386" s="6" t="s">
        <v>73</v>
      </c>
      <c r="BM386" s="8"/>
      <c r="BN386" s="8"/>
      <c r="BO386" s="6" t="s">
        <v>73</v>
      </c>
      <c r="BP386" s="6" t="s">
        <v>73</v>
      </c>
    </row>
    <row r="387" spans="1:68" ht="195" x14ac:dyDescent="0.25">
      <c r="A387" s="5" t="s">
        <v>1171</v>
      </c>
      <c r="B387" s="5" t="s">
        <v>1172</v>
      </c>
      <c r="C387" s="6" t="s">
        <v>1173</v>
      </c>
      <c r="D387" s="5" t="s">
        <v>1178</v>
      </c>
      <c r="E387" s="5" t="s">
        <v>1218</v>
      </c>
      <c r="F387" s="5" t="s">
        <v>432</v>
      </c>
      <c r="G387" s="7">
        <v>8</v>
      </c>
      <c r="H387" s="6" t="s">
        <v>1312</v>
      </c>
      <c r="I387" s="7">
        <v>1</v>
      </c>
      <c r="J387" s="5" t="s">
        <v>1313</v>
      </c>
      <c r="K387" s="6" t="s">
        <v>1314</v>
      </c>
      <c r="L387" s="5" t="s">
        <v>1180</v>
      </c>
      <c r="M387" s="9">
        <v>4.3999999999999997E-2</v>
      </c>
      <c r="N387" s="9">
        <v>2</v>
      </c>
      <c r="O387" s="6" t="s">
        <v>1221</v>
      </c>
      <c r="P387" s="10">
        <v>45108</v>
      </c>
      <c r="Q387" s="10">
        <v>45245</v>
      </c>
      <c r="R387" s="9">
        <f t="shared" si="9"/>
        <v>0</v>
      </c>
      <c r="S387" s="9">
        <v>15</v>
      </c>
      <c r="T387" s="5" t="s">
        <v>73</v>
      </c>
      <c r="U387" s="8"/>
      <c r="V387" s="8"/>
      <c r="W387" s="6" t="s">
        <v>73</v>
      </c>
      <c r="X387" s="6" t="s">
        <v>425</v>
      </c>
      <c r="Y387" s="8"/>
      <c r="Z387" s="8"/>
      <c r="AA387" s="6" t="s">
        <v>73</v>
      </c>
      <c r="AB387" s="6" t="s">
        <v>425</v>
      </c>
      <c r="AC387" s="8"/>
      <c r="AD387" s="8"/>
      <c r="AE387" s="6" t="s">
        <v>1315</v>
      </c>
      <c r="AF387" s="6" t="s">
        <v>348</v>
      </c>
      <c r="AG387" s="8"/>
      <c r="AH387" s="8"/>
      <c r="AI387" s="6"/>
      <c r="AJ387" s="6"/>
      <c r="AK387" s="8"/>
      <c r="AL387" s="8"/>
      <c r="AM387" s="6"/>
      <c r="AN387" s="6"/>
      <c r="AO387" s="9">
        <v>0.3</v>
      </c>
      <c r="AP387" s="9"/>
      <c r="AQ387" s="6"/>
      <c r="AR387" s="6"/>
      <c r="AS387" s="8"/>
      <c r="AT387" s="8"/>
      <c r="AU387" s="6"/>
      <c r="AV387" s="6"/>
      <c r="AW387" s="8"/>
      <c r="AX387" s="8"/>
      <c r="AY387" s="6"/>
      <c r="AZ387" s="6"/>
      <c r="BA387" s="8"/>
      <c r="BB387" s="8"/>
      <c r="BC387" s="6" t="s">
        <v>73</v>
      </c>
      <c r="BD387" s="6" t="s">
        <v>73</v>
      </c>
      <c r="BE387" s="8"/>
      <c r="BF387" s="8"/>
      <c r="BG387" s="6" t="s">
        <v>73</v>
      </c>
      <c r="BH387" s="6" t="s">
        <v>73</v>
      </c>
      <c r="BI387" s="9">
        <v>1.7</v>
      </c>
      <c r="BJ387" s="8"/>
      <c r="BK387" s="6" t="s">
        <v>73</v>
      </c>
      <c r="BL387" s="6" t="s">
        <v>73</v>
      </c>
      <c r="BM387" s="8"/>
      <c r="BN387" s="8"/>
      <c r="BO387" s="6" t="s">
        <v>73</v>
      </c>
      <c r="BP387" s="6" t="s">
        <v>73</v>
      </c>
    </row>
    <row r="388" spans="1:68" ht="195" x14ac:dyDescent="0.25">
      <c r="A388" s="5" t="s">
        <v>1171</v>
      </c>
      <c r="B388" s="5" t="s">
        <v>1172</v>
      </c>
      <c r="C388" s="6" t="s">
        <v>1173</v>
      </c>
      <c r="D388" s="5" t="s">
        <v>1178</v>
      </c>
      <c r="E388" s="5" t="s">
        <v>1218</v>
      </c>
      <c r="F388" s="5" t="s">
        <v>432</v>
      </c>
      <c r="G388" s="7">
        <v>9</v>
      </c>
      <c r="H388" s="6" t="s">
        <v>1316</v>
      </c>
      <c r="I388" s="7">
        <v>1</v>
      </c>
      <c r="J388" s="5" t="s">
        <v>1317</v>
      </c>
      <c r="K388" s="6" t="s">
        <v>1318</v>
      </c>
      <c r="L388" s="5" t="s">
        <v>1180</v>
      </c>
      <c r="M388" s="9">
        <v>8.5714285713999999E-2</v>
      </c>
      <c r="N388" s="9">
        <v>1</v>
      </c>
      <c r="O388" s="6" t="s">
        <v>1221</v>
      </c>
      <c r="P388" s="10">
        <v>45078</v>
      </c>
      <c r="Q388" s="10">
        <v>45107</v>
      </c>
      <c r="R388" s="9">
        <f t="shared" si="9"/>
        <v>0</v>
      </c>
      <c r="S388" s="9">
        <v>100</v>
      </c>
      <c r="T388" s="5" t="s">
        <v>73</v>
      </c>
      <c r="U388" s="8"/>
      <c r="V388" s="8"/>
      <c r="W388" s="6" t="s">
        <v>73</v>
      </c>
      <c r="X388" s="6" t="s">
        <v>425</v>
      </c>
      <c r="Y388" s="8"/>
      <c r="Z388" s="8"/>
      <c r="AA388" s="6" t="s">
        <v>73</v>
      </c>
      <c r="AB388" s="6" t="s">
        <v>425</v>
      </c>
      <c r="AC388" s="8"/>
      <c r="AD388" s="8"/>
      <c r="AE388" s="6" t="s">
        <v>1319</v>
      </c>
      <c r="AF388" s="6" t="s">
        <v>348</v>
      </c>
      <c r="AG388" s="8"/>
      <c r="AH388" s="8"/>
      <c r="AI388" s="6"/>
      <c r="AJ388" s="6"/>
      <c r="AK388" s="8"/>
      <c r="AL388" s="8"/>
      <c r="AM388" s="6"/>
      <c r="AN388" s="6"/>
      <c r="AO388" s="9">
        <v>1</v>
      </c>
      <c r="AP388" s="9"/>
      <c r="AQ388" s="6"/>
      <c r="AR388" s="6"/>
      <c r="AS388" s="8"/>
      <c r="AT388" s="8"/>
      <c r="AU388" s="6"/>
      <c r="AV388" s="6"/>
      <c r="AW388" s="8"/>
      <c r="AX388" s="8"/>
      <c r="AY388" s="6"/>
      <c r="AZ388" s="6"/>
      <c r="BA388" s="8"/>
      <c r="BB388" s="8"/>
      <c r="BC388" s="6" t="s">
        <v>73</v>
      </c>
      <c r="BD388" s="6" t="s">
        <v>73</v>
      </c>
      <c r="BE388" s="8"/>
      <c r="BF388" s="8"/>
      <c r="BG388" s="6" t="s">
        <v>73</v>
      </c>
      <c r="BH388" s="6" t="s">
        <v>73</v>
      </c>
      <c r="BI388" s="8"/>
      <c r="BJ388" s="8"/>
      <c r="BK388" s="6" t="s">
        <v>73</v>
      </c>
      <c r="BL388" s="6" t="s">
        <v>73</v>
      </c>
      <c r="BM388" s="8"/>
      <c r="BN388" s="8"/>
      <c r="BO388" s="6" t="s">
        <v>73</v>
      </c>
      <c r="BP388" s="6" t="s">
        <v>73</v>
      </c>
    </row>
    <row r="389" spans="1:68" ht="195" x14ac:dyDescent="0.25">
      <c r="A389" s="5" t="s">
        <v>1171</v>
      </c>
      <c r="B389" s="5" t="s">
        <v>1172</v>
      </c>
      <c r="C389" s="6" t="s">
        <v>1173</v>
      </c>
      <c r="D389" s="5" t="s">
        <v>1178</v>
      </c>
      <c r="E389" s="5" t="s">
        <v>1218</v>
      </c>
      <c r="F389" s="5" t="s">
        <v>432</v>
      </c>
      <c r="G389" s="7">
        <v>10</v>
      </c>
      <c r="H389" s="6" t="s">
        <v>1320</v>
      </c>
      <c r="I389" s="7">
        <v>1</v>
      </c>
      <c r="J389" s="5" t="s">
        <v>1179</v>
      </c>
      <c r="K389" s="6" t="s">
        <v>1321</v>
      </c>
      <c r="L389" s="5" t="s">
        <v>1180</v>
      </c>
      <c r="M389" s="9">
        <v>0.04</v>
      </c>
      <c r="N389" s="9">
        <v>2</v>
      </c>
      <c r="O389" s="6" t="s">
        <v>1221</v>
      </c>
      <c r="P389" s="10">
        <v>44986</v>
      </c>
      <c r="Q389" s="10">
        <v>45245</v>
      </c>
      <c r="R389" s="9">
        <f t="shared" si="9"/>
        <v>0.3</v>
      </c>
      <c r="S389" s="9">
        <v>30</v>
      </c>
      <c r="T389" s="5" t="s">
        <v>73</v>
      </c>
      <c r="U389" s="8"/>
      <c r="V389" s="8"/>
      <c r="W389" s="6" t="s">
        <v>73</v>
      </c>
      <c r="X389" s="6" t="s">
        <v>425</v>
      </c>
      <c r="Y389" s="8"/>
      <c r="Z389" s="8"/>
      <c r="AA389" s="6" t="s">
        <v>73</v>
      </c>
      <c r="AB389" s="6" t="s">
        <v>425</v>
      </c>
      <c r="AC389" s="9">
        <v>0.3</v>
      </c>
      <c r="AD389" s="9">
        <v>0.3</v>
      </c>
      <c r="AE389" s="6" t="s">
        <v>1322</v>
      </c>
      <c r="AF389" s="6" t="s">
        <v>348</v>
      </c>
      <c r="AG389" s="8"/>
      <c r="AH389" s="8"/>
      <c r="AI389" s="6"/>
      <c r="AJ389" s="6"/>
      <c r="AK389" s="8"/>
      <c r="AL389" s="8"/>
      <c r="AM389" s="6"/>
      <c r="AN389" s="6"/>
      <c r="AO389" s="9">
        <v>0.3</v>
      </c>
      <c r="AP389" s="9"/>
      <c r="AQ389" s="6"/>
      <c r="AR389" s="6"/>
      <c r="AS389" s="8"/>
      <c r="AT389" s="8"/>
      <c r="AU389" s="6"/>
      <c r="AV389" s="6"/>
      <c r="AW389" s="8"/>
      <c r="AX389" s="8"/>
      <c r="AY389" s="6"/>
      <c r="AZ389" s="6"/>
      <c r="BA389" s="8"/>
      <c r="BB389" s="8"/>
      <c r="BC389" s="6" t="s">
        <v>73</v>
      </c>
      <c r="BD389" s="6" t="s">
        <v>73</v>
      </c>
      <c r="BE389" s="9">
        <v>1.4</v>
      </c>
      <c r="BF389" s="8"/>
      <c r="BG389" s="6" t="s">
        <v>73</v>
      </c>
      <c r="BH389" s="6" t="s">
        <v>73</v>
      </c>
      <c r="BI389" s="8"/>
      <c r="BJ389" s="8"/>
      <c r="BK389" s="6" t="s">
        <v>73</v>
      </c>
      <c r="BL389" s="6" t="s">
        <v>73</v>
      </c>
      <c r="BM389" s="8"/>
      <c r="BN389" s="8"/>
      <c r="BO389" s="6" t="s">
        <v>73</v>
      </c>
      <c r="BP389" s="6" t="s">
        <v>73</v>
      </c>
    </row>
    <row r="390" spans="1:68" ht="195" x14ac:dyDescent="0.25">
      <c r="A390" s="5" t="s">
        <v>1171</v>
      </c>
      <c r="B390" s="5" t="s">
        <v>1172</v>
      </c>
      <c r="C390" s="6" t="s">
        <v>1173</v>
      </c>
      <c r="D390" s="5" t="s">
        <v>1178</v>
      </c>
      <c r="E390" s="5" t="s">
        <v>1218</v>
      </c>
      <c r="F390" s="5" t="s">
        <v>432</v>
      </c>
      <c r="G390" s="7">
        <v>10</v>
      </c>
      <c r="H390" s="6" t="s">
        <v>1320</v>
      </c>
      <c r="I390" s="7">
        <v>2</v>
      </c>
      <c r="J390" s="5" t="s">
        <v>1223</v>
      </c>
      <c r="K390" s="6" t="s">
        <v>1224</v>
      </c>
      <c r="L390" s="5" t="s">
        <v>1180</v>
      </c>
      <c r="M390" s="9">
        <v>4.3999999999999997E-2</v>
      </c>
      <c r="N390" s="9">
        <v>1</v>
      </c>
      <c r="O390" s="6" t="s">
        <v>1221</v>
      </c>
      <c r="P390" s="10">
        <v>45108</v>
      </c>
      <c r="Q390" s="10">
        <v>45229</v>
      </c>
      <c r="R390" s="9">
        <f t="shared" si="9"/>
        <v>0</v>
      </c>
      <c r="S390" s="9">
        <v>60</v>
      </c>
      <c r="T390" s="5" t="s">
        <v>73</v>
      </c>
      <c r="U390" s="8"/>
      <c r="V390" s="8"/>
      <c r="W390" s="6" t="s">
        <v>73</v>
      </c>
      <c r="X390" s="6" t="s">
        <v>425</v>
      </c>
      <c r="Y390" s="8"/>
      <c r="Z390" s="8"/>
      <c r="AA390" s="6" t="s">
        <v>73</v>
      </c>
      <c r="AB390" s="6" t="s">
        <v>425</v>
      </c>
      <c r="AC390" s="8"/>
      <c r="AD390" s="8"/>
      <c r="AE390" s="6" t="s">
        <v>1225</v>
      </c>
      <c r="AF390" s="6" t="s">
        <v>348</v>
      </c>
      <c r="AG390" s="8"/>
      <c r="AH390" s="8"/>
      <c r="AI390" s="6"/>
      <c r="AJ390" s="6"/>
      <c r="AK390" s="9">
        <v>0.3</v>
      </c>
      <c r="AL390" s="9"/>
      <c r="AM390" s="6"/>
      <c r="AN390" s="6"/>
      <c r="AO390" s="8"/>
      <c r="AP390" s="8"/>
      <c r="AQ390" s="6"/>
      <c r="AR390" s="6"/>
      <c r="AS390" s="8"/>
      <c r="AT390" s="8"/>
      <c r="AU390" s="6"/>
      <c r="AV390" s="6"/>
      <c r="AW390" s="9">
        <v>0.3</v>
      </c>
      <c r="AX390" s="9"/>
      <c r="AY390" s="6"/>
      <c r="AZ390" s="6"/>
      <c r="BA390" s="8"/>
      <c r="BB390" s="8"/>
      <c r="BC390" s="6" t="s">
        <v>73</v>
      </c>
      <c r="BD390" s="6" t="s">
        <v>73</v>
      </c>
      <c r="BE390" s="9">
        <v>0.4</v>
      </c>
      <c r="BF390" s="8"/>
      <c r="BG390" s="6" t="s">
        <v>73</v>
      </c>
      <c r="BH390" s="6" t="s">
        <v>73</v>
      </c>
      <c r="BI390" s="8"/>
      <c r="BJ390" s="8"/>
      <c r="BK390" s="6" t="s">
        <v>73</v>
      </c>
      <c r="BL390" s="6" t="s">
        <v>73</v>
      </c>
      <c r="BM390" s="8"/>
      <c r="BN390" s="8"/>
      <c r="BO390" s="6" t="s">
        <v>73</v>
      </c>
      <c r="BP390" s="6" t="s">
        <v>73</v>
      </c>
    </row>
    <row r="391" spans="1:68" ht="195" x14ac:dyDescent="0.25">
      <c r="A391" s="5" t="s">
        <v>1171</v>
      </c>
      <c r="B391" s="5" t="s">
        <v>1172</v>
      </c>
      <c r="C391" s="6" t="s">
        <v>1173</v>
      </c>
      <c r="D391" s="5" t="s">
        <v>1178</v>
      </c>
      <c r="E391" s="5" t="s">
        <v>1218</v>
      </c>
      <c r="F391" s="5" t="s">
        <v>432</v>
      </c>
      <c r="G391" s="7">
        <v>10</v>
      </c>
      <c r="H391" s="6" t="s">
        <v>1320</v>
      </c>
      <c r="I391" s="7">
        <v>3</v>
      </c>
      <c r="J391" s="5" t="s">
        <v>1226</v>
      </c>
      <c r="K391" s="6" t="s">
        <v>1227</v>
      </c>
      <c r="L391" s="5" t="s">
        <v>1180</v>
      </c>
      <c r="M391" s="9">
        <v>4.3999999999999997E-2</v>
      </c>
      <c r="N391" s="9">
        <v>1</v>
      </c>
      <c r="O391" s="6" t="s">
        <v>1221</v>
      </c>
      <c r="P391" s="10">
        <v>45047</v>
      </c>
      <c r="Q391" s="10">
        <v>45245</v>
      </c>
      <c r="R391" s="9">
        <f t="shared" si="9"/>
        <v>0</v>
      </c>
      <c r="S391" s="9">
        <v>30</v>
      </c>
      <c r="T391" s="5" t="s">
        <v>73</v>
      </c>
      <c r="U391" s="8"/>
      <c r="V391" s="8"/>
      <c r="W391" s="6" t="s">
        <v>73</v>
      </c>
      <c r="X391" s="6" t="s">
        <v>425</v>
      </c>
      <c r="Y391" s="8"/>
      <c r="Z391" s="8"/>
      <c r="AA391" s="6" t="s">
        <v>73</v>
      </c>
      <c r="AB391" s="6" t="s">
        <v>425</v>
      </c>
      <c r="AC391" s="8"/>
      <c r="AD391" s="8"/>
      <c r="AE391" s="6" t="s">
        <v>1228</v>
      </c>
      <c r="AF391" s="6" t="s">
        <v>348</v>
      </c>
      <c r="AG391" s="8"/>
      <c r="AH391" s="8"/>
      <c r="AI391" s="6"/>
      <c r="AJ391" s="6"/>
      <c r="AK391" s="9">
        <v>0.3</v>
      </c>
      <c r="AL391" s="9"/>
      <c r="AM391" s="6"/>
      <c r="AN391" s="6"/>
      <c r="AO391" s="8"/>
      <c r="AP391" s="8"/>
      <c r="AQ391" s="6"/>
      <c r="AR391" s="6"/>
      <c r="AS391" s="8"/>
      <c r="AT391" s="8"/>
      <c r="AU391" s="6"/>
      <c r="AV391" s="6"/>
      <c r="AW391" s="8"/>
      <c r="AX391" s="8"/>
      <c r="AY391" s="6"/>
      <c r="AZ391" s="6"/>
      <c r="BA391" s="8"/>
      <c r="BB391" s="8"/>
      <c r="BC391" s="6" t="s">
        <v>73</v>
      </c>
      <c r="BD391" s="6" t="s">
        <v>73</v>
      </c>
      <c r="BE391" s="9">
        <v>0.7</v>
      </c>
      <c r="BF391" s="8"/>
      <c r="BG391" s="6" t="s">
        <v>73</v>
      </c>
      <c r="BH391" s="6" t="s">
        <v>73</v>
      </c>
      <c r="BI391" s="8"/>
      <c r="BJ391" s="8"/>
      <c r="BK391" s="6" t="s">
        <v>73</v>
      </c>
      <c r="BL391" s="6" t="s">
        <v>73</v>
      </c>
      <c r="BM391" s="8"/>
      <c r="BN391" s="8"/>
      <c r="BO391" s="6" t="s">
        <v>73</v>
      </c>
      <c r="BP391" s="6" t="s">
        <v>73</v>
      </c>
    </row>
    <row r="392" spans="1:68" ht="195" x14ac:dyDescent="0.25">
      <c r="A392" s="5" t="s">
        <v>1171</v>
      </c>
      <c r="B392" s="5" t="s">
        <v>1172</v>
      </c>
      <c r="C392" s="6" t="s">
        <v>1173</v>
      </c>
      <c r="D392" s="5" t="s">
        <v>1178</v>
      </c>
      <c r="E392" s="5" t="s">
        <v>1218</v>
      </c>
      <c r="F392" s="5" t="s">
        <v>432</v>
      </c>
      <c r="G392" s="7">
        <v>10</v>
      </c>
      <c r="H392" s="6" t="s">
        <v>1320</v>
      </c>
      <c r="I392" s="7">
        <v>4</v>
      </c>
      <c r="J392" s="5" t="s">
        <v>1229</v>
      </c>
      <c r="K392" s="6" t="s">
        <v>1230</v>
      </c>
      <c r="L392" s="5" t="s">
        <v>1180</v>
      </c>
      <c r="M392" s="9">
        <v>3.1E-2</v>
      </c>
      <c r="N392" s="9">
        <v>1</v>
      </c>
      <c r="O392" s="6" t="s">
        <v>1221</v>
      </c>
      <c r="P392" s="10">
        <v>45170</v>
      </c>
      <c r="Q392" s="10">
        <v>45245</v>
      </c>
      <c r="R392" s="9">
        <f t="shared" ref="R392:R455" si="10">V392+Z392+AD392+AH392+AL392+AP392+AT392+AX392+BB392+BF392+BJ392+BN392</f>
        <v>0</v>
      </c>
      <c r="S392" s="9">
        <v>0</v>
      </c>
      <c r="T392" s="5" t="s">
        <v>73</v>
      </c>
      <c r="U392" s="8"/>
      <c r="V392" s="8"/>
      <c r="W392" s="6" t="s">
        <v>73</v>
      </c>
      <c r="X392" s="6" t="s">
        <v>425</v>
      </c>
      <c r="Y392" s="8"/>
      <c r="Z392" s="8"/>
      <c r="AA392" s="6" t="s">
        <v>73</v>
      </c>
      <c r="AB392" s="6" t="s">
        <v>425</v>
      </c>
      <c r="AC392" s="8"/>
      <c r="AD392" s="8"/>
      <c r="AE392" s="6" t="s">
        <v>1231</v>
      </c>
      <c r="AF392" s="6" t="s">
        <v>348</v>
      </c>
      <c r="AG392" s="8"/>
      <c r="AH392" s="8"/>
      <c r="AI392" s="6"/>
      <c r="AJ392" s="6"/>
      <c r="AK392" s="8"/>
      <c r="AL392" s="8"/>
      <c r="AM392" s="6"/>
      <c r="AN392" s="6"/>
      <c r="AO392" s="8"/>
      <c r="AP392" s="8"/>
      <c r="AQ392" s="6"/>
      <c r="AR392" s="6"/>
      <c r="AS392" s="8"/>
      <c r="AT392" s="8"/>
      <c r="AU392" s="6"/>
      <c r="AV392" s="6"/>
      <c r="AW392" s="8"/>
      <c r="AX392" s="8"/>
      <c r="AY392" s="6"/>
      <c r="AZ392" s="6"/>
      <c r="BA392" s="8"/>
      <c r="BB392" s="8"/>
      <c r="BC392" s="6" t="s">
        <v>73</v>
      </c>
      <c r="BD392" s="6" t="s">
        <v>73</v>
      </c>
      <c r="BE392" s="8"/>
      <c r="BF392" s="8"/>
      <c r="BG392" s="6" t="s">
        <v>73</v>
      </c>
      <c r="BH392" s="6" t="s">
        <v>73</v>
      </c>
      <c r="BI392" s="8"/>
      <c r="BJ392" s="8"/>
      <c r="BK392" s="6" t="s">
        <v>73</v>
      </c>
      <c r="BL392" s="6" t="s">
        <v>73</v>
      </c>
      <c r="BM392" s="9">
        <v>1</v>
      </c>
      <c r="BN392" s="8"/>
      <c r="BO392" s="6" t="s">
        <v>73</v>
      </c>
      <c r="BP392" s="6" t="s">
        <v>73</v>
      </c>
    </row>
    <row r="393" spans="1:68" ht="195" x14ac:dyDescent="0.25">
      <c r="A393" s="5" t="s">
        <v>1171</v>
      </c>
      <c r="B393" s="5" t="s">
        <v>1172</v>
      </c>
      <c r="C393" s="6" t="s">
        <v>1173</v>
      </c>
      <c r="D393" s="5" t="s">
        <v>1178</v>
      </c>
      <c r="E393" s="5" t="s">
        <v>1218</v>
      </c>
      <c r="F393" s="5" t="s">
        <v>432</v>
      </c>
      <c r="G393" s="7">
        <v>11</v>
      </c>
      <c r="H393" s="6" t="s">
        <v>1323</v>
      </c>
      <c r="I393" s="7">
        <v>6</v>
      </c>
      <c r="J393" s="5" t="s">
        <v>1324</v>
      </c>
      <c r="K393" s="6" t="s">
        <v>1325</v>
      </c>
      <c r="L393" s="5" t="s">
        <v>1180</v>
      </c>
      <c r="M393" s="9">
        <v>4.3999999999999997E-2</v>
      </c>
      <c r="N393" s="9">
        <v>1</v>
      </c>
      <c r="O393" s="6" t="s">
        <v>1221</v>
      </c>
      <c r="P393" s="10">
        <v>44958</v>
      </c>
      <c r="Q393" s="10">
        <v>45229</v>
      </c>
      <c r="R393" s="9">
        <f t="shared" si="10"/>
        <v>0</v>
      </c>
      <c r="S393" s="9">
        <v>50</v>
      </c>
      <c r="T393" s="5" t="s">
        <v>73</v>
      </c>
      <c r="U393" s="8"/>
      <c r="V393" s="8"/>
      <c r="W393" s="6" t="s">
        <v>73</v>
      </c>
      <c r="X393" s="6" t="s">
        <v>425</v>
      </c>
      <c r="Y393" s="8"/>
      <c r="Z393" s="8"/>
      <c r="AA393" s="6" t="s">
        <v>73</v>
      </c>
      <c r="AB393" s="6" t="s">
        <v>425</v>
      </c>
      <c r="AC393" s="8"/>
      <c r="AD393" s="8"/>
      <c r="AE393" s="6" t="s">
        <v>1326</v>
      </c>
      <c r="AF393" s="6" t="s">
        <v>348</v>
      </c>
      <c r="AG393" s="8"/>
      <c r="AH393" s="8"/>
      <c r="AI393" s="6"/>
      <c r="AJ393" s="6"/>
      <c r="AK393" s="8"/>
      <c r="AL393" s="8"/>
      <c r="AM393" s="6"/>
      <c r="AN393" s="6"/>
      <c r="AO393" s="9">
        <v>0.5</v>
      </c>
      <c r="AP393" s="9"/>
      <c r="AQ393" s="6"/>
      <c r="AR393" s="6"/>
      <c r="AS393" s="8"/>
      <c r="AT393" s="8"/>
      <c r="AU393" s="6"/>
      <c r="AV393" s="6"/>
      <c r="AW393" s="8"/>
      <c r="AX393" s="8"/>
      <c r="AY393" s="6"/>
      <c r="AZ393" s="6"/>
      <c r="BA393" s="8"/>
      <c r="BB393" s="8"/>
      <c r="BC393" s="6" t="s">
        <v>73</v>
      </c>
      <c r="BD393" s="6" t="s">
        <v>73</v>
      </c>
      <c r="BE393" s="8"/>
      <c r="BF393" s="8"/>
      <c r="BG393" s="6" t="s">
        <v>73</v>
      </c>
      <c r="BH393" s="6" t="s">
        <v>73</v>
      </c>
      <c r="BI393" s="9">
        <v>0.5</v>
      </c>
      <c r="BJ393" s="8"/>
      <c r="BK393" s="6" t="s">
        <v>73</v>
      </c>
      <c r="BL393" s="6" t="s">
        <v>73</v>
      </c>
      <c r="BM393" s="8"/>
      <c r="BN393" s="8"/>
      <c r="BO393" s="6" t="s">
        <v>73</v>
      </c>
      <c r="BP393" s="6" t="s">
        <v>73</v>
      </c>
    </row>
    <row r="394" spans="1:68" ht="195" x14ac:dyDescent="0.25">
      <c r="A394" s="5" t="s">
        <v>1171</v>
      </c>
      <c r="B394" s="5" t="s">
        <v>1172</v>
      </c>
      <c r="C394" s="6" t="s">
        <v>1173</v>
      </c>
      <c r="D394" s="5" t="s">
        <v>1178</v>
      </c>
      <c r="E394" s="5" t="s">
        <v>1218</v>
      </c>
      <c r="F394" s="5" t="s">
        <v>432</v>
      </c>
      <c r="G394" s="7">
        <v>12</v>
      </c>
      <c r="H394" s="6" t="s">
        <v>1327</v>
      </c>
      <c r="I394" s="7">
        <v>7</v>
      </c>
      <c r="J394" s="5" t="s">
        <v>1328</v>
      </c>
      <c r="K394" s="6" t="s">
        <v>1284</v>
      </c>
      <c r="L394" s="5" t="s">
        <v>1180</v>
      </c>
      <c r="M394" s="9">
        <v>4.3999999999999997E-2</v>
      </c>
      <c r="N394" s="9">
        <v>1</v>
      </c>
      <c r="O394" s="6" t="s">
        <v>1221</v>
      </c>
      <c r="P394" s="10">
        <v>44986</v>
      </c>
      <c r="Q394" s="10">
        <v>45229</v>
      </c>
      <c r="R394" s="9">
        <f t="shared" si="10"/>
        <v>0</v>
      </c>
      <c r="S394" s="9">
        <v>30</v>
      </c>
      <c r="T394" s="5" t="s">
        <v>73</v>
      </c>
      <c r="U394" s="8"/>
      <c r="V394" s="8"/>
      <c r="W394" s="6" t="s">
        <v>73</v>
      </c>
      <c r="X394" s="6" t="s">
        <v>425</v>
      </c>
      <c r="Y394" s="8"/>
      <c r="Z394" s="8"/>
      <c r="AA394" s="6" t="s">
        <v>73</v>
      </c>
      <c r="AB394" s="6" t="s">
        <v>425</v>
      </c>
      <c r="AC394" s="8"/>
      <c r="AD394" s="8"/>
      <c r="AE394" s="6" t="s">
        <v>1285</v>
      </c>
      <c r="AF394" s="6" t="s">
        <v>348</v>
      </c>
      <c r="AG394" s="8"/>
      <c r="AH394" s="8"/>
      <c r="AI394" s="6"/>
      <c r="AJ394" s="6"/>
      <c r="AK394" s="9">
        <v>0.3</v>
      </c>
      <c r="AL394" s="9"/>
      <c r="AM394" s="6"/>
      <c r="AN394" s="6"/>
      <c r="AO394" s="8"/>
      <c r="AP394" s="8"/>
      <c r="AQ394" s="6"/>
      <c r="AR394" s="6"/>
      <c r="AS394" s="8"/>
      <c r="AT394" s="8"/>
      <c r="AU394" s="6"/>
      <c r="AV394" s="6"/>
      <c r="AW394" s="8"/>
      <c r="AX394" s="8"/>
      <c r="AY394" s="6"/>
      <c r="AZ394" s="6"/>
      <c r="BA394" s="8"/>
      <c r="BB394" s="8"/>
      <c r="BC394" s="6" t="s">
        <v>73</v>
      </c>
      <c r="BD394" s="6" t="s">
        <v>73</v>
      </c>
      <c r="BE394" s="8"/>
      <c r="BF394" s="8"/>
      <c r="BG394" s="6" t="s">
        <v>73</v>
      </c>
      <c r="BH394" s="6" t="s">
        <v>73</v>
      </c>
      <c r="BI394" s="9">
        <v>0.7</v>
      </c>
      <c r="BJ394" s="8"/>
      <c r="BK394" s="6" t="s">
        <v>73</v>
      </c>
      <c r="BL394" s="6" t="s">
        <v>73</v>
      </c>
      <c r="BM394" s="8"/>
      <c r="BN394" s="8"/>
      <c r="BO394" s="6" t="s">
        <v>73</v>
      </c>
      <c r="BP394" s="6" t="s">
        <v>73</v>
      </c>
    </row>
    <row r="395" spans="1:68" ht="195" x14ac:dyDescent="0.25">
      <c r="A395" s="5" t="s">
        <v>1171</v>
      </c>
      <c r="B395" s="5" t="s">
        <v>1172</v>
      </c>
      <c r="C395" s="6" t="s">
        <v>1173</v>
      </c>
      <c r="D395" s="5" t="s">
        <v>1178</v>
      </c>
      <c r="E395" s="5" t="s">
        <v>1218</v>
      </c>
      <c r="F395" s="5" t="s">
        <v>432</v>
      </c>
      <c r="G395" s="7">
        <v>12</v>
      </c>
      <c r="H395" s="6" t="s">
        <v>1327</v>
      </c>
      <c r="I395" s="7">
        <v>8</v>
      </c>
      <c r="J395" s="5" t="s">
        <v>1329</v>
      </c>
      <c r="K395" s="6" t="s">
        <v>1287</v>
      </c>
      <c r="L395" s="5" t="s">
        <v>1180</v>
      </c>
      <c r="M395" s="9">
        <v>4.3999999999999997E-2</v>
      </c>
      <c r="N395" s="9">
        <v>1</v>
      </c>
      <c r="O395" s="6" t="s">
        <v>1221</v>
      </c>
      <c r="P395" s="10">
        <v>44986</v>
      </c>
      <c r="Q395" s="10">
        <v>45229</v>
      </c>
      <c r="R395" s="9">
        <f t="shared" si="10"/>
        <v>0</v>
      </c>
      <c r="S395" s="9">
        <v>60</v>
      </c>
      <c r="T395" s="5" t="s">
        <v>73</v>
      </c>
      <c r="U395" s="8"/>
      <c r="V395" s="8"/>
      <c r="W395" s="6" t="s">
        <v>73</v>
      </c>
      <c r="X395" s="6" t="s">
        <v>425</v>
      </c>
      <c r="Y395" s="8"/>
      <c r="Z395" s="8"/>
      <c r="AA395" s="6" t="s">
        <v>73</v>
      </c>
      <c r="AB395" s="6" t="s">
        <v>425</v>
      </c>
      <c r="AC395" s="8"/>
      <c r="AD395" s="8"/>
      <c r="AE395" s="6" t="s">
        <v>1288</v>
      </c>
      <c r="AF395" s="6" t="s">
        <v>348</v>
      </c>
      <c r="AG395" s="9">
        <v>0.3</v>
      </c>
      <c r="AH395" s="9"/>
      <c r="AI395" s="6"/>
      <c r="AJ395" s="6"/>
      <c r="AK395" s="8"/>
      <c r="AL395" s="8"/>
      <c r="AM395" s="6"/>
      <c r="AN395" s="6"/>
      <c r="AO395" s="8"/>
      <c r="AP395" s="8"/>
      <c r="AQ395" s="6"/>
      <c r="AR395" s="6"/>
      <c r="AS395" s="9">
        <v>0.3</v>
      </c>
      <c r="AT395" s="9"/>
      <c r="AU395" s="6"/>
      <c r="AV395" s="6"/>
      <c r="AW395" s="8"/>
      <c r="AX395" s="8"/>
      <c r="AY395" s="6"/>
      <c r="AZ395" s="6"/>
      <c r="BA395" s="8"/>
      <c r="BB395" s="8"/>
      <c r="BC395" s="6" t="s">
        <v>73</v>
      </c>
      <c r="BD395" s="6" t="s">
        <v>73</v>
      </c>
      <c r="BE395" s="9">
        <v>0.4</v>
      </c>
      <c r="BF395" s="8"/>
      <c r="BG395" s="6" t="s">
        <v>73</v>
      </c>
      <c r="BH395" s="6" t="s">
        <v>73</v>
      </c>
      <c r="BI395" s="8"/>
      <c r="BJ395" s="8"/>
      <c r="BK395" s="6" t="s">
        <v>73</v>
      </c>
      <c r="BL395" s="6" t="s">
        <v>73</v>
      </c>
      <c r="BM395" s="8"/>
      <c r="BN395" s="8"/>
      <c r="BO395" s="6" t="s">
        <v>73</v>
      </c>
      <c r="BP395" s="6" t="s">
        <v>73</v>
      </c>
    </row>
    <row r="396" spans="1:68" ht="195" x14ac:dyDescent="0.25">
      <c r="A396" s="5" t="s">
        <v>1171</v>
      </c>
      <c r="B396" s="5" t="s">
        <v>1172</v>
      </c>
      <c r="C396" s="6" t="s">
        <v>1173</v>
      </c>
      <c r="D396" s="5" t="s">
        <v>1178</v>
      </c>
      <c r="E396" s="5" t="s">
        <v>1218</v>
      </c>
      <c r="F396" s="5" t="s">
        <v>432</v>
      </c>
      <c r="G396" s="7">
        <v>13</v>
      </c>
      <c r="H396" s="6" t="s">
        <v>1330</v>
      </c>
      <c r="I396" s="7">
        <v>9</v>
      </c>
      <c r="J396" s="5" t="s">
        <v>1331</v>
      </c>
      <c r="K396" s="6" t="s">
        <v>1332</v>
      </c>
      <c r="L396" s="5" t="s">
        <v>1180</v>
      </c>
      <c r="M396" s="9">
        <v>2.2196428571000001E-2</v>
      </c>
      <c r="N396" s="9">
        <v>1</v>
      </c>
      <c r="O396" s="6" t="s">
        <v>1221</v>
      </c>
      <c r="P396" s="10">
        <v>44986</v>
      </c>
      <c r="Q396" s="10">
        <v>45229</v>
      </c>
      <c r="R396" s="9">
        <f t="shared" si="10"/>
        <v>0</v>
      </c>
      <c r="S396" s="9">
        <v>30</v>
      </c>
      <c r="T396" s="5" t="s">
        <v>73</v>
      </c>
      <c r="U396" s="8"/>
      <c r="V396" s="8"/>
      <c r="W396" s="6" t="s">
        <v>73</v>
      </c>
      <c r="X396" s="6" t="s">
        <v>425</v>
      </c>
      <c r="Y396" s="8"/>
      <c r="Z396" s="8"/>
      <c r="AA396" s="6" t="s">
        <v>73</v>
      </c>
      <c r="AB396" s="6" t="s">
        <v>425</v>
      </c>
      <c r="AC396" s="8"/>
      <c r="AD396" s="8"/>
      <c r="AE396" s="6" t="s">
        <v>1333</v>
      </c>
      <c r="AF396" s="6" t="s">
        <v>348</v>
      </c>
      <c r="AG396" s="8"/>
      <c r="AH396" s="8"/>
      <c r="AI396" s="6"/>
      <c r="AJ396" s="6"/>
      <c r="AK396" s="9">
        <v>0.3</v>
      </c>
      <c r="AL396" s="9"/>
      <c r="AM396" s="6"/>
      <c r="AN396" s="6"/>
      <c r="AO396" s="8"/>
      <c r="AP396" s="8"/>
      <c r="AQ396" s="6"/>
      <c r="AR396" s="6"/>
      <c r="AS396" s="8"/>
      <c r="AT396" s="8"/>
      <c r="AU396" s="6"/>
      <c r="AV396" s="6"/>
      <c r="AW396" s="8"/>
      <c r="AX396" s="8"/>
      <c r="AY396" s="6"/>
      <c r="AZ396" s="6"/>
      <c r="BA396" s="8"/>
      <c r="BB396" s="8"/>
      <c r="BC396" s="6" t="s">
        <v>73</v>
      </c>
      <c r="BD396" s="6" t="s">
        <v>73</v>
      </c>
      <c r="BE396" s="9">
        <v>0.7</v>
      </c>
      <c r="BF396" s="8"/>
      <c r="BG396" s="6" t="s">
        <v>73</v>
      </c>
      <c r="BH396" s="6" t="s">
        <v>73</v>
      </c>
      <c r="BI396" s="8"/>
      <c r="BJ396" s="8"/>
      <c r="BK396" s="6" t="s">
        <v>73</v>
      </c>
      <c r="BL396" s="6" t="s">
        <v>73</v>
      </c>
      <c r="BM396" s="8"/>
      <c r="BN396" s="8"/>
      <c r="BO396" s="6" t="s">
        <v>73</v>
      </c>
      <c r="BP396" s="6" t="s">
        <v>73</v>
      </c>
    </row>
    <row r="397" spans="1:68" ht="195" x14ac:dyDescent="0.25">
      <c r="A397" s="5" t="s">
        <v>1171</v>
      </c>
      <c r="B397" s="5" t="s">
        <v>1172</v>
      </c>
      <c r="C397" s="6" t="s">
        <v>1173</v>
      </c>
      <c r="D397" s="5" t="s">
        <v>1178</v>
      </c>
      <c r="E397" s="5" t="s">
        <v>1218</v>
      </c>
      <c r="F397" s="5" t="s">
        <v>432</v>
      </c>
      <c r="G397" s="7">
        <v>14</v>
      </c>
      <c r="H397" s="6" t="s">
        <v>1334</v>
      </c>
      <c r="I397" s="7">
        <v>1</v>
      </c>
      <c r="J397" s="5" t="s">
        <v>1186</v>
      </c>
      <c r="K397" s="6" t="s">
        <v>1297</v>
      </c>
      <c r="L397" s="5" t="s">
        <v>1180</v>
      </c>
      <c r="M397" s="9">
        <v>4.4392857143000002E-2</v>
      </c>
      <c r="N397" s="9">
        <v>1</v>
      </c>
      <c r="O397" s="6" t="s">
        <v>1221</v>
      </c>
      <c r="P397" s="10">
        <v>44958</v>
      </c>
      <c r="Q397" s="10">
        <v>45229</v>
      </c>
      <c r="R397" s="9">
        <f t="shared" si="10"/>
        <v>0</v>
      </c>
      <c r="S397" s="9">
        <v>50</v>
      </c>
      <c r="T397" s="5" t="s">
        <v>73</v>
      </c>
      <c r="U397" s="8"/>
      <c r="V397" s="8"/>
      <c r="W397" s="6" t="s">
        <v>73</v>
      </c>
      <c r="X397" s="6" t="s">
        <v>425</v>
      </c>
      <c r="Y397" s="8"/>
      <c r="Z397" s="8"/>
      <c r="AA397" s="6" t="s">
        <v>73</v>
      </c>
      <c r="AB397" s="6" t="s">
        <v>425</v>
      </c>
      <c r="AC397" s="8"/>
      <c r="AD397" s="8"/>
      <c r="AE397" s="6" t="s">
        <v>1335</v>
      </c>
      <c r="AF397" s="6" t="s">
        <v>348</v>
      </c>
      <c r="AG397" s="8"/>
      <c r="AH397" s="8"/>
      <c r="AI397" s="6"/>
      <c r="AJ397" s="6"/>
      <c r="AK397" s="8"/>
      <c r="AL397" s="8"/>
      <c r="AM397" s="6"/>
      <c r="AN397" s="6"/>
      <c r="AO397" s="9">
        <v>0.5</v>
      </c>
      <c r="AP397" s="9"/>
      <c r="AQ397" s="6"/>
      <c r="AR397" s="6"/>
      <c r="AS397" s="8"/>
      <c r="AT397" s="8"/>
      <c r="AU397" s="6"/>
      <c r="AV397" s="6"/>
      <c r="AW397" s="8"/>
      <c r="AX397" s="8"/>
      <c r="AY397" s="6"/>
      <c r="AZ397" s="6"/>
      <c r="BA397" s="8"/>
      <c r="BB397" s="8"/>
      <c r="BC397" s="6" t="s">
        <v>73</v>
      </c>
      <c r="BD397" s="6" t="s">
        <v>73</v>
      </c>
      <c r="BE397" s="9">
        <v>0.5</v>
      </c>
      <c r="BF397" s="8"/>
      <c r="BG397" s="6" t="s">
        <v>73</v>
      </c>
      <c r="BH397" s="6" t="s">
        <v>73</v>
      </c>
      <c r="BI397" s="8"/>
      <c r="BJ397" s="8"/>
      <c r="BK397" s="6" t="s">
        <v>73</v>
      </c>
      <c r="BL397" s="6" t="s">
        <v>73</v>
      </c>
      <c r="BM397" s="8"/>
      <c r="BN397" s="8"/>
      <c r="BO397" s="6" t="s">
        <v>73</v>
      </c>
      <c r="BP397" s="6" t="s">
        <v>73</v>
      </c>
    </row>
    <row r="398" spans="1:68" ht="195" x14ac:dyDescent="0.25">
      <c r="A398" s="5" t="s">
        <v>1171</v>
      </c>
      <c r="B398" s="5" t="s">
        <v>1172</v>
      </c>
      <c r="C398" s="6" t="s">
        <v>1173</v>
      </c>
      <c r="D398" s="5" t="s">
        <v>1178</v>
      </c>
      <c r="E398" s="5" t="s">
        <v>1218</v>
      </c>
      <c r="F398" s="5" t="s">
        <v>432</v>
      </c>
      <c r="G398" s="7">
        <v>14</v>
      </c>
      <c r="H398" s="6" t="s">
        <v>1334</v>
      </c>
      <c r="I398" s="7">
        <v>2</v>
      </c>
      <c r="J398" s="5" t="s">
        <v>1299</v>
      </c>
      <c r="K398" s="6" t="s">
        <v>1300</v>
      </c>
      <c r="L398" s="5" t="s">
        <v>1180</v>
      </c>
      <c r="M398" s="9">
        <v>4.4392857143000002E-2</v>
      </c>
      <c r="N398" s="9">
        <v>1</v>
      </c>
      <c r="O398" s="6" t="s">
        <v>1221</v>
      </c>
      <c r="P398" s="10">
        <v>44986</v>
      </c>
      <c r="Q398" s="10">
        <v>45229</v>
      </c>
      <c r="R398" s="9">
        <f t="shared" si="10"/>
        <v>0</v>
      </c>
      <c r="S398" s="9">
        <v>40</v>
      </c>
      <c r="T398" s="5" t="s">
        <v>73</v>
      </c>
      <c r="U398" s="8"/>
      <c r="V398" s="8"/>
      <c r="W398" s="6" t="s">
        <v>73</v>
      </c>
      <c r="X398" s="6" t="s">
        <v>425</v>
      </c>
      <c r="Y398" s="8"/>
      <c r="Z398" s="8"/>
      <c r="AA398" s="6" t="s">
        <v>73</v>
      </c>
      <c r="AB398" s="6" t="s">
        <v>425</v>
      </c>
      <c r="AC398" s="8"/>
      <c r="AD398" s="8"/>
      <c r="AE398" s="6" t="s">
        <v>1301</v>
      </c>
      <c r="AF398" s="6" t="s">
        <v>348</v>
      </c>
      <c r="AG398" s="8"/>
      <c r="AH398" s="8"/>
      <c r="AI398" s="6"/>
      <c r="AJ398" s="6"/>
      <c r="AK398" s="8"/>
      <c r="AL398" s="8"/>
      <c r="AM398" s="6"/>
      <c r="AN398" s="6"/>
      <c r="AO398" s="8"/>
      <c r="AP398" s="8"/>
      <c r="AQ398" s="6"/>
      <c r="AR398" s="6"/>
      <c r="AS398" s="9">
        <v>0.4</v>
      </c>
      <c r="AT398" s="9"/>
      <c r="AU398" s="6"/>
      <c r="AV398" s="6"/>
      <c r="AW398" s="8"/>
      <c r="AX398" s="8"/>
      <c r="AY398" s="6"/>
      <c r="AZ398" s="6"/>
      <c r="BA398" s="8"/>
      <c r="BB398" s="8"/>
      <c r="BC398" s="6" t="s">
        <v>73</v>
      </c>
      <c r="BD398" s="6" t="s">
        <v>73</v>
      </c>
      <c r="BE398" s="9">
        <v>0.6</v>
      </c>
      <c r="BF398" s="8"/>
      <c r="BG398" s="6" t="s">
        <v>73</v>
      </c>
      <c r="BH398" s="6" t="s">
        <v>73</v>
      </c>
      <c r="BI398" s="8"/>
      <c r="BJ398" s="8"/>
      <c r="BK398" s="6" t="s">
        <v>73</v>
      </c>
      <c r="BL398" s="6" t="s">
        <v>73</v>
      </c>
      <c r="BM398" s="8"/>
      <c r="BN398" s="8"/>
      <c r="BO398" s="6" t="s">
        <v>73</v>
      </c>
      <c r="BP398" s="6" t="s">
        <v>73</v>
      </c>
    </row>
    <row r="399" spans="1:68" ht="195" x14ac:dyDescent="0.25">
      <c r="A399" s="5" t="s">
        <v>1171</v>
      </c>
      <c r="B399" s="5" t="s">
        <v>1172</v>
      </c>
      <c r="C399" s="6" t="s">
        <v>1173</v>
      </c>
      <c r="D399" s="5" t="s">
        <v>1178</v>
      </c>
      <c r="E399" s="5" t="s">
        <v>1218</v>
      </c>
      <c r="F399" s="5" t="s">
        <v>432</v>
      </c>
      <c r="G399" s="7">
        <v>14</v>
      </c>
      <c r="H399" s="6" t="s">
        <v>1334</v>
      </c>
      <c r="I399" s="7">
        <v>3</v>
      </c>
      <c r="J399" s="5" t="s">
        <v>1302</v>
      </c>
      <c r="K399" s="6" t="s">
        <v>1303</v>
      </c>
      <c r="L399" s="5" t="s">
        <v>1180</v>
      </c>
      <c r="M399" s="9">
        <v>4.4392857143000002E-2</v>
      </c>
      <c r="N399" s="9">
        <v>1</v>
      </c>
      <c r="O399" s="6" t="s">
        <v>1221</v>
      </c>
      <c r="P399" s="10">
        <v>44958</v>
      </c>
      <c r="Q399" s="10">
        <v>45229</v>
      </c>
      <c r="R399" s="9">
        <f t="shared" si="10"/>
        <v>0</v>
      </c>
      <c r="S399" s="9">
        <v>50</v>
      </c>
      <c r="T399" s="5" t="s">
        <v>73</v>
      </c>
      <c r="U399" s="8"/>
      <c r="V399" s="8"/>
      <c r="W399" s="6" t="s">
        <v>73</v>
      </c>
      <c r="X399" s="6" t="s">
        <v>425</v>
      </c>
      <c r="Y399" s="8"/>
      <c r="Z399" s="8"/>
      <c r="AA399" s="6" t="s">
        <v>73</v>
      </c>
      <c r="AB399" s="6" t="s">
        <v>425</v>
      </c>
      <c r="AC399" s="8"/>
      <c r="AD399" s="8"/>
      <c r="AE399" s="6" t="s">
        <v>1336</v>
      </c>
      <c r="AF399" s="6" t="s">
        <v>348</v>
      </c>
      <c r="AG399" s="8"/>
      <c r="AH399" s="8"/>
      <c r="AI399" s="6"/>
      <c r="AJ399" s="6"/>
      <c r="AK399" s="8"/>
      <c r="AL399" s="8"/>
      <c r="AM399" s="6"/>
      <c r="AN399" s="6"/>
      <c r="AO399" s="8"/>
      <c r="AP399" s="8"/>
      <c r="AQ399" s="6"/>
      <c r="AR399" s="6"/>
      <c r="AS399" s="8"/>
      <c r="AT399" s="8"/>
      <c r="AU399" s="6"/>
      <c r="AV399" s="6"/>
      <c r="AW399" s="9">
        <v>0.5</v>
      </c>
      <c r="AX399" s="9"/>
      <c r="AY399" s="6"/>
      <c r="AZ399" s="6"/>
      <c r="BA399" s="8"/>
      <c r="BB399" s="8"/>
      <c r="BC399" s="6" t="s">
        <v>73</v>
      </c>
      <c r="BD399" s="6" t="s">
        <v>73</v>
      </c>
      <c r="BE399" s="9">
        <v>0.5</v>
      </c>
      <c r="BF399" s="8"/>
      <c r="BG399" s="6" t="s">
        <v>73</v>
      </c>
      <c r="BH399" s="6" t="s">
        <v>73</v>
      </c>
      <c r="BI399" s="8"/>
      <c r="BJ399" s="8"/>
      <c r="BK399" s="6" t="s">
        <v>73</v>
      </c>
      <c r="BL399" s="6" t="s">
        <v>73</v>
      </c>
      <c r="BM399" s="8"/>
      <c r="BN399" s="8"/>
      <c r="BO399" s="6" t="s">
        <v>73</v>
      </c>
      <c r="BP399" s="6" t="s">
        <v>73</v>
      </c>
    </row>
    <row r="400" spans="1:68" ht="195" x14ac:dyDescent="0.25">
      <c r="A400" s="5" t="s">
        <v>1171</v>
      </c>
      <c r="B400" s="5" t="s">
        <v>1172</v>
      </c>
      <c r="C400" s="6" t="s">
        <v>1173</v>
      </c>
      <c r="D400" s="5" t="s">
        <v>1178</v>
      </c>
      <c r="E400" s="5" t="s">
        <v>1218</v>
      </c>
      <c r="F400" s="5" t="s">
        <v>432</v>
      </c>
      <c r="G400" s="7">
        <v>15</v>
      </c>
      <c r="H400" s="6" t="s">
        <v>1337</v>
      </c>
      <c r="I400" s="7">
        <v>1</v>
      </c>
      <c r="J400" s="5" t="s">
        <v>1306</v>
      </c>
      <c r="K400" s="6" t="s">
        <v>1307</v>
      </c>
      <c r="L400" s="5" t="s">
        <v>1180</v>
      </c>
      <c r="M400" s="9">
        <v>4.3999999999999997E-2</v>
      </c>
      <c r="N400" s="9">
        <v>1</v>
      </c>
      <c r="O400" s="6" t="s">
        <v>1221</v>
      </c>
      <c r="P400" s="10">
        <v>44986</v>
      </c>
      <c r="Q400" s="10">
        <v>45229</v>
      </c>
      <c r="R400" s="9">
        <f t="shared" si="10"/>
        <v>0</v>
      </c>
      <c r="S400" s="9">
        <v>30</v>
      </c>
      <c r="T400" s="5" t="s">
        <v>73</v>
      </c>
      <c r="U400" s="8"/>
      <c r="V400" s="8"/>
      <c r="W400" s="6" t="s">
        <v>73</v>
      </c>
      <c r="X400" s="6" t="s">
        <v>425</v>
      </c>
      <c r="Y400" s="8"/>
      <c r="Z400" s="8"/>
      <c r="AA400" s="6" t="s">
        <v>73</v>
      </c>
      <c r="AB400" s="6" t="s">
        <v>425</v>
      </c>
      <c r="AC400" s="8"/>
      <c r="AD400" s="8"/>
      <c r="AE400" s="6" t="s">
        <v>1308</v>
      </c>
      <c r="AF400" s="6" t="s">
        <v>348</v>
      </c>
      <c r="AG400" s="9">
        <v>0.3</v>
      </c>
      <c r="AH400" s="9"/>
      <c r="AI400" s="6"/>
      <c r="AJ400" s="6"/>
      <c r="AK400" s="8"/>
      <c r="AL400" s="8"/>
      <c r="AM400" s="6"/>
      <c r="AN400" s="6"/>
      <c r="AO400" s="8"/>
      <c r="AP400" s="8"/>
      <c r="AQ400" s="6"/>
      <c r="AR400" s="6"/>
      <c r="AS400" s="8"/>
      <c r="AT400" s="8"/>
      <c r="AU400" s="6"/>
      <c r="AV400" s="6"/>
      <c r="AW400" s="8"/>
      <c r="AX400" s="8"/>
      <c r="AY400" s="6"/>
      <c r="AZ400" s="6"/>
      <c r="BA400" s="8"/>
      <c r="BB400" s="8"/>
      <c r="BC400" s="6" t="s">
        <v>73</v>
      </c>
      <c r="BD400" s="6" t="s">
        <v>73</v>
      </c>
      <c r="BE400" s="8"/>
      <c r="BF400" s="8"/>
      <c r="BG400" s="6" t="s">
        <v>73</v>
      </c>
      <c r="BH400" s="6" t="s">
        <v>73</v>
      </c>
      <c r="BI400" s="9">
        <v>0.7</v>
      </c>
      <c r="BJ400" s="8"/>
      <c r="BK400" s="6" t="s">
        <v>73</v>
      </c>
      <c r="BL400" s="6" t="s">
        <v>73</v>
      </c>
      <c r="BM400" s="8"/>
      <c r="BN400" s="8"/>
      <c r="BO400" s="6" t="s">
        <v>73</v>
      </c>
      <c r="BP400" s="6" t="s">
        <v>73</v>
      </c>
    </row>
    <row r="401" spans="1:68" ht="195" x14ac:dyDescent="0.25">
      <c r="A401" s="5" t="s">
        <v>1171</v>
      </c>
      <c r="B401" s="5" t="s">
        <v>1172</v>
      </c>
      <c r="C401" s="6" t="s">
        <v>1173</v>
      </c>
      <c r="D401" s="5" t="s">
        <v>1178</v>
      </c>
      <c r="E401" s="5" t="s">
        <v>1218</v>
      </c>
      <c r="F401" s="5" t="s">
        <v>432</v>
      </c>
      <c r="G401" s="7">
        <v>16</v>
      </c>
      <c r="H401" s="6" t="s">
        <v>1338</v>
      </c>
      <c r="I401" s="7">
        <v>1</v>
      </c>
      <c r="J401" s="5" t="s">
        <v>1187</v>
      </c>
      <c r="K401" s="6" t="s">
        <v>1310</v>
      </c>
      <c r="L401" s="5" t="s">
        <v>1180</v>
      </c>
      <c r="M401" s="9">
        <v>4.3999999999999997E-2</v>
      </c>
      <c r="N401" s="9">
        <v>1</v>
      </c>
      <c r="O401" s="6" t="s">
        <v>1221</v>
      </c>
      <c r="P401" s="10">
        <v>45017</v>
      </c>
      <c r="Q401" s="10">
        <v>45245</v>
      </c>
      <c r="R401" s="9">
        <f t="shared" si="10"/>
        <v>0</v>
      </c>
      <c r="S401" s="9">
        <v>0</v>
      </c>
      <c r="T401" s="5" t="s">
        <v>73</v>
      </c>
      <c r="U401" s="8"/>
      <c r="V401" s="8"/>
      <c r="W401" s="6" t="s">
        <v>73</v>
      </c>
      <c r="X401" s="6" t="s">
        <v>425</v>
      </c>
      <c r="Y401" s="8"/>
      <c r="Z401" s="8"/>
      <c r="AA401" s="6" t="s">
        <v>73</v>
      </c>
      <c r="AB401" s="6" t="s">
        <v>425</v>
      </c>
      <c r="AC401" s="8"/>
      <c r="AD401" s="8"/>
      <c r="AE401" s="6" t="s">
        <v>1311</v>
      </c>
      <c r="AF401" s="6" t="s">
        <v>348</v>
      </c>
      <c r="AG401" s="8"/>
      <c r="AH401" s="8"/>
      <c r="AI401" s="6"/>
      <c r="AJ401" s="6"/>
      <c r="AK401" s="8"/>
      <c r="AL401" s="8"/>
      <c r="AM401" s="6"/>
      <c r="AN401" s="6"/>
      <c r="AO401" s="8"/>
      <c r="AP401" s="8"/>
      <c r="AQ401" s="6"/>
      <c r="AR401" s="6"/>
      <c r="AS401" s="8"/>
      <c r="AT401" s="8"/>
      <c r="AU401" s="6"/>
      <c r="AV401" s="6"/>
      <c r="AW401" s="8"/>
      <c r="AX401" s="8"/>
      <c r="AY401" s="6"/>
      <c r="AZ401" s="6"/>
      <c r="BA401" s="8"/>
      <c r="BB401" s="8"/>
      <c r="BC401" s="6" t="s">
        <v>73</v>
      </c>
      <c r="BD401" s="6" t="s">
        <v>73</v>
      </c>
      <c r="BE401" s="8"/>
      <c r="BF401" s="8"/>
      <c r="BG401" s="6" t="s">
        <v>73</v>
      </c>
      <c r="BH401" s="6" t="s">
        <v>73</v>
      </c>
      <c r="BI401" s="9">
        <v>1</v>
      </c>
      <c r="BJ401" s="8"/>
      <c r="BK401" s="6" t="s">
        <v>73</v>
      </c>
      <c r="BL401" s="6" t="s">
        <v>73</v>
      </c>
      <c r="BM401" s="8"/>
      <c r="BN401" s="8"/>
      <c r="BO401" s="6" t="s">
        <v>73</v>
      </c>
      <c r="BP401" s="6" t="s">
        <v>73</v>
      </c>
    </row>
    <row r="402" spans="1:68" ht="195" x14ac:dyDescent="0.25">
      <c r="A402" s="5" t="s">
        <v>1171</v>
      </c>
      <c r="B402" s="5" t="s">
        <v>1172</v>
      </c>
      <c r="C402" s="6" t="s">
        <v>1173</v>
      </c>
      <c r="D402" s="5" t="s">
        <v>1178</v>
      </c>
      <c r="E402" s="5" t="s">
        <v>1218</v>
      </c>
      <c r="F402" s="5" t="s">
        <v>432</v>
      </c>
      <c r="G402" s="7">
        <v>17</v>
      </c>
      <c r="H402" s="6" t="s">
        <v>1339</v>
      </c>
      <c r="I402" s="7">
        <v>1</v>
      </c>
      <c r="J402" s="5" t="s">
        <v>1313</v>
      </c>
      <c r="K402" s="6" t="s">
        <v>1314</v>
      </c>
      <c r="L402" s="5" t="s">
        <v>1180</v>
      </c>
      <c r="M402" s="9">
        <v>4.3999999999999997E-2</v>
      </c>
      <c r="N402" s="9">
        <v>2</v>
      </c>
      <c r="O402" s="6" t="s">
        <v>1221</v>
      </c>
      <c r="P402" s="10">
        <v>45108</v>
      </c>
      <c r="Q402" s="10">
        <v>45245</v>
      </c>
      <c r="R402" s="9">
        <f t="shared" si="10"/>
        <v>0</v>
      </c>
      <c r="S402" s="9">
        <v>15</v>
      </c>
      <c r="T402" s="5" t="s">
        <v>73</v>
      </c>
      <c r="U402" s="8"/>
      <c r="V402" s="8"/>
      <c r="W402" s="6" t="s">
        <v>73</v>
      </c>
      <c r="X402" s="6" t="s">
        <v>425</v>
      </c>
      <c r="Y402" s="8"/>
      <c r="Z402" s="8"/>
      <c r="AA402" s="6" t="s">
        <v>73</v>
      </c>
      <c r="AB402" s="6" t="s">
        <v>425</v>
      </c>
      <c r="AC402" s="8"/>
      <c r="AD402" s="8"/>
      <c r="AE402" s="6" t="s">
        <v>1340</v>
      </c>
      <c r="AF402" s="6" t="s">
        <v>348</v>
      </c>
      <c r="AG402" s="8"/>
      <c r="AH402" s="8"/>
      <c r="AI402" s="6"/>
      <c r="AJ402" s="6"/>
      <c r="AK402" s="8"/>
      <c r="AL402" s="8"/>
      <c r="AM402" s="6"/>
      <c r="AN402" s="6"/>
      <c r="AO402" s="9">
        <v>0.3</v>
      </c>
      <c r="AP402" s="9"/>
      <c r="AQ402" s="6"/>
      <c r="AR402" s="6"/>
      <c r="AS402" s="8"/>
      <c r="AT402" s="8"/>
      <c r="AU402" s="6"/>
      <c r="AV402" s="6"/>
      <c r="AW402" s="8"/>
      <c r="AX402" s="8"/>
      <c r="AY402" s="6"/>
      <c r="AZ402" s="6"/>
      <c r="BA402" s="8"/>
      <c r="BB402" s="8"/>
      <c r="BC402" s="6" t="s">
        <v>73</v>
      </c>
      <c r="BD402" s="6" t="s">
        <v>73</v>
      </c>
      <c r="BE402" s="8"/>
      <c r="BF402" s="8"/>
      <c r="BG402" s="6" t="s">
        <v>73</v>
      </c>
      <c r="BH402" s="6" t="s">
        <v>73</v>
      </c>
      <c r="BI402" s="9">
        <v>1.7</v>
      </c>
      <c r="BJ402" s="8"/>
      <c r="BK402" s="6" t="s">
        <v>73</v>
      </c>
      <c r="BL402" s="6" t="s">
        <v>73</v>
      </c>
      <c r="BM402" s="8"/>
      <c r="BN402" s="8"/>
      <c r="BO402" s="6" t="s">
        <v>73</v>
      </c>
      <c r="BP402" s="6" t="s">
        <v>73</v>
      </c>
    </row>
    <row r="403" spans="1:68" ht="195" x14ac:dyDescent="0.25">
      <c r="A403" s="5" t="s">
        <v>1171</v>
      </c>
      <c r="B403" s="5" t="s">
        <v>1172</v>
      </c>
      <c r="C403" s="6" t="s">
        <v>1173</v>
      </c>
      <c r="D403" s="5" t="s">
        <v>1178</v>
      </c>
      <c r="E403" s="5" t="s">
        <v>1218</v>
      </c>
      <c r="F403" s="5" t="s">
        <v>432</v>
      </c>
      <c r="G403" s="7">
        <v>18</v>
      </c>
      <c r="H403" s="6" t="s">
        <v>1341</v>
      </c>
      <c r="I403" s="7">
        <v>1</v>
      </c>
      <c r="J403" s="5" t="s">
        <v>1317</v>
      </c>
      <c r="K403" s="6" t="s">
        <v>1318</v>
      </c>
      <c r="L403" s="5" t="s">
        <v>1180</v>
      </c>
      <c r="M403" s="9">
        <v>8.5999999999999993E-2</v>
      </c>
      <c r="N403" s="9">
        <v>1</v>
      </c>
      <c r="O403" s="6" t="s">
        <v>1221</v>
      </c>
      <c r="P403" s="10">
        <v>45078</v>
      </c>
      <c r="Q403" s="10">
        <v>45107</v>
      </c>
      <c r="R403" s="9">
        <f t="shared" si="10"/>
        <v>0</v>
      </c>
      <c r="S403" s="9">
        <v>100</v>
      </c>
      <c r="T403" s="5" t="s">
        <v>73</v>
      </c>
      <c r="U403" s="8"/>
      <c r="V403" s="8"/>
      <c r="W403" s="6" t="s">
        <v>73</v>
      </c>
      <c r="X403" s="6" t="s">
        <v>425</v>
      </c>
      <c r="Y403" s="8"/>
      <c r="Z403" s="8"/>
      <c r="AA403" s="6" t="s">
        <v>73</v>
      </c>
      <c r="AB403" s="6" t="s">
        <v>425</v>
      </c>
      <c r="AC403" s="8"/>
      <c r="AD403" s="8"/>
      <c r="AE403" s="6" t="s">
        <v>1319</v>
      </c>
      <c r="AF403" s="6" t="s">
        <v>411</v>
      </c>
      <c r="AG403" s="8"/>
      <c r="AH403" s="8"/>
      <c r="AI403" s="6"/>
      <c r="AJ403" s="6"/>
      <c r="AK403" s="8"/>
      <c r="AL403" s="8"/>
      <c r="AM403" s="6"/>
      <c r="AN403" s="6"/>
      <c r="AO403" s="9">
        <v>1</v>
      </c>
      <c r="AP403" s="9"/>
      <c r="AQ403" s="6"/>
      <c r="AR403" s="6"/>
      <c r="AS403" s="8"/>
      <c r="AT403" s="8"/>
      <c r="AU403" s="6"/>
      <c r="AV403" s="6"/>
      <c r="AW403" s="8"/>
      <c r="AX403" s="8"/>
      <c r="AY403" s="6"/>
      <c r="AZ403" s="6"/>
      <c r="BA403" s="8"/>
      <c r="BB403" s="8"/>
      <c r="BC403" s="6" t="s">
        <v>73</v>
      </c>
      <c r="BD403" s="6" t="s">
        <v>73</v>
      </c>
      <c r="BE403" s="8"/>
      <c r="BF403" s="8"/>
      <c r="BG403" s="6" t="s">
        <v>73</v>
      </c>
      <c r="BH403" s="6" t="s">
        <v>73</v>
      </c>
      <c r="BI403" s="8"/>
      <c r="BJ403" s="8"/>
      <c r="BK403" s="6" t="s">
        <v>73</v>
      </c>
      <c r="BL403" s="6" t="s">
        <v>73</v>
      </c>
      <c r="BM403" s="8"/>
      <c r="BN403" s="8"/>
      <c r="BO403" s="6" t="s">
        <v>73</v>
      </c>
      <c r="BP403" s="6" t="s">
        <v>73</v>
      </c>
    </row>
    <row r="404" spans="1:68" ht="195" x14ac:dyDescent="0.25">
      <c r="A404" s="5" t="s">
        <v>1171</v>
      </c>
      <c r="B404" s="5" t="s">
        <v>1172</v>
      </c>
      <c r="C404" s="6" t="s">
        <v>1173</v>
      </c>
      <c r="D404" s="5" t="s">
        <v>1178</v>
      </c>
      <c r="E404" s="5" t="s">
        <v>1218</v>
      </c>
      <c r="F404" s="5" t="s">
        <v>432</v>
      </c>
      <c r="G404" s="7">
        <v>19</v>
      </c>
      <c r="H404" s="6" t="s">
        <v>1342</v>
      </c>
      <c r="I404" s="7">
        <v>1</v>
      </c>
      <c r="J404" s="5" t="s">
        <v>1188</v>
      </c>
      <c r="K404" s="6" t="s">
        <v>1293</v>
      </c>
      <c r="L404" s="5" t="s">
        <v>1180</v>
      </c>
      <c r="M404" s="9">
        <v>0</v>
      </c>
      <c r="N404" s="9">
        <v>1</v>
      </c>
      <c r="O404" s="6" t="s">
        <v>1221</v>
      </c>
      <c r="P404" s="10">
        <v>44986</v>
      </c>
      <c r="Q404" s="10">
        <v>45199</v>
      </c>
      <c r="R404" s="9">
        <f t="shared" si="10"/>
        <v>0</v>
      </c>
      <c r="S404" s="9">
        <v>0</v>
      </c>
      <c r="T404" s="5" t="s">
        <v>73</v>
      </c>
      <c r="U404" s="8"/>
      <c r="V404" s="8"/>
      <c r="W404" s="6" t="s">
        <v>73</v>
      </c>
      <c r="X404" s="6" t="s">
        <v>425</v>
      </c>
      <c r="Y404" s="8"/>
      <c r="Z404" s="8"/>
      <c r="AA404" s="6" t="s">
        <v>73</v>
      </c>
      <c r="AB404" s="6" t="s">
        <v>425</v>
      </c>
      <c r="AC404" s="8"/>
      <c r="AD404" s="8"/>
      <c r="AE404" s="6" t="s">
        <v>1343</v>
      </c>
      <c r="AF404" s="6" t="s">
        <v>348</v>
      </c>
      <c r="AG404" s="8"/>
      <c r="AH404" s="8"/>
      <c r="AI404" s="6"/>
      <c r="AJ404" s="6"/>
      <c r="AK404" s="8"/>
      <c r="AL404" s="8"/>
      <c r="AM404" s="6"/>
      <c r="AN404" s="6"/>
      <c r="AO404" s="8"/>
      <c r="AP404" s="8"/>
      <c r="AQ404" s="6"/>
      <c r="AR404" s="6"/>
      <c r="AS404" s="8"/>
      <c r="AT404" s="8"/>
      <c r="AU404" s="6"/>
      <c r="AV404" s="6"/>
      <c r="AW404" s="8"/>
      <c r="AX404" s="8"/>
      <c r="AY404" s="6"/>
      <c r="AZ404" s="6"/>
      <c r="BA404" s="9">
        <v>1</v>
      </c>
      <c r="BB404" s="8"/>
      <c r="BC404" s="6" t="s">
        <v>73</v>
      </c>
      <c r="BD404" s="6" t="s">
        <v>73</v>
      </c>
      <c r="BE404" s="8"/>
      <c r="BF404" s="8"/>
      <c r="BG404" s="6" t="s">
        <v>73</v>
      </c>
      <c r="BH404" s="6" t="s">
        <v>73</v>
      </c>
      <c r="BI404" s="8"/>
      <c r="BJ404" s="8"/>
      <c r="BK404" s="6" t="s">
        <v>73</v>
      </c>
      <c r="BL404" s="6" t="s">
        <v>73</v>
      </c>
      <c r="BM404" s="8"/>
      <c r="BN404" s="8"/>
      <c r="BO404" s="6" t="s">
        <v>73</v>
      </c>
      <c r="BP404" s="6" t="s">
        <v>73</v>
      </c>
    </row>
    <row r="405" spans="1:68" ht="195" x14ac:dyDescent="0.25">
      <c r="A405" s="5" t="s">
        <v>1171</v>
      </c>
      <c r="B405" s="5" t="s">
        <v>1172</v>
      </c>
      <c r="C405" s="6" t="s">
        <v>1173</v>
      </c>
      <c r="D405" s="5" t="s">
        <v>1178</v>
      </c>
      <c r="E405" s="5" t="s">
        <v>1218</v>
      </c>
      <c r="F405" s="5" t="s">
        <v>432</v>
      </c>
      <c r="G405" s="7">
        <v>20</v>
      </c>
      <c r="H405" s="6" t="s">
        <v>1344</v>
      </c>
      <c r="I405" s="7">
        <v>1</v>
      </c>
      <c r="J405" s="5" t="s">
        <v>1345</v>
      </c>
      <c r="K405" s="6" t="s">
        <v>1346</v>
      </c>
      <c r="L405" s="5" t="s">
        <v>1180</v>
      </c>
      <c r="M405" s="9">
        <v>0.06</v>
      </c>
      <c r="N405" s="9">
        <v>1</v>
      </c>
      <c r="O405" s="6" t="s">
        <v>1221</v>
      </c>
      <c r="P405" s="10">
        <v>45199</v>
      </c>
      <c r="Q405" s="10">
        <v>45199</v>
      </c>
      <c r="R405" s="9">
        <f t="shared" si="10"/>
        <v>0</v>
      </c>
      <c r="S405" s="9">
        <v>0</v>
      </c>
      <c r="T405" s="5" t="s">
        <v>73</v>
      </c>
      <c r="U405" s="8"/>
      <c r="V405" s="8"/>
      <c r="W405" s="6" t="s">
        <v>73</v>
      </c>
      <c r="X405" s="6" t="s">
        <v>425</v>
      </c>
      <c r="Y405" s="8"/>
      <c r="Z405" s="8"/>
      <c r="AA405" s="6" t="s">
        <v>73</v>
      </c>
      <c r="AB405" s="6" t="s">
        <v>425</v>
      </c>
      <c r="AC405" s="8"/>
      <c r="AD405" s="8"/>
      <c r="AE405" s="6" t="s">
        <v>1347</v>
      </c>
      <c r="AF405" s="6" t="s">
        <v>347</v>
      </c>
      <c r="AG405" s="8"/>
      <c r="AH405" s="8"/>
      <c r="AI405" s="6"/>
      <c r="AJ405" s="6"/>
      <c r="AK405" s="8"/>
      <c r="AL405" s="8"/>
      <c r="AM405" s="6"/>
      <c r="AN405" s="6"/>
      <c r="AO405" s="8"/>
      <c r="AP405" s="8"/>
      <c r="AQ405" s="6"/>
      <c r="AR405" s="6"/>
      <c r="AS405" s="8"/>
      <c r="AT405" s="8"/>
      <c r="AU405" s="6"/>
      <c r="AV405" s="6"/>
      <c r="AW405" s="8"/>
      <c r="AX405" s="8"/>
      <c r="AY405" s="6"/>
      <c r="AZ405" s="6"/>
      <c r="BA405" s="8"/>
      <c r="BB405" s="8"/>
      <c r="BC405" s="6" t="s">
        <v>73</v>
      </c>
      <c r="BD405" s="6" t="s">
        <v>73</v>
      </c>
      <c r="BE405" s="9">
        <v>1</v>
      </c>
      <c r="BF405" s="8"/>
      <c r="BG405" s="6" t="s">
        <v>73</v>
      </c>
      <c r="BH405" s="6" t="s">
        <v>73</v>
      </c>
      <c r="BI405" s="8"/>
      <c r="BJ405" s="8"/>
      <c r="BK405" s="6" t="s">
        <v>73</v>
      </c>
      <c r="BL405" s="6" t="s">
        <v>73</v>
      </c>
      <c r="BM405" s="8"/>
      <c r="BN405" s="8"/>
      <c r="BO405" s="6" t="s">
        <v>73</v>
      </c>
      <c r="BP405" s="6" t="s">
        <v>73</v>
      </c>
    </row>
    <row r="406" spans="1:68" ht="195" x14ac:dyDescent="0.25">
      <c r="A406" s="5" t="s">
        <v>1171</v>
      </c>
      <c r="B406" s="5" t="s">
        <v>1172</v>
      </c>
      <c r="C406" s="6" t="s">
        <v>1173</v>
      </c>
      <c r="D406" s="5" t="s">
        <v>1178</v>
      </c>
      <c r="E406" s="5" t="s">
        <v>1218</v>
      </c>
      <c r="F406" s="5" t="s">
        <v>432</v>
      </c>
      <c r="G406" s="7">
        <v>21</v>
      </c>
      <c r="H406" s="6" t="s">
        <v>1348</v>
      </c>
      <c r="I406" s="7">
        <v>1</v>
      </c>
      <c r="J406" s="5" t="s">
        <v>1345</v>
      </c>
      <c r="K406" s="6" t="s">
        <v>1346</v>
      </c>
      <c r="L406" s="5" t="s">
        <v>1180</v>
      </c>
      <c r="M406" s="9">
        <v>0.06</v>
      </c>
      <c r="N406" s="9">
        <v>1</v>
      </c>
      <c r="O406" s="6" t="s">
        <v>1221</v>
      </c>
      <c r="P406" s="10">
        <v>45078</v>
      </c>
      <c r="Q406" s="10">
        <v>45107</v>
      </c>
      <c r="R406" s="9">
        <f t="shared" si="10"/>
        <v>0</v>
      </c>
      <c r="S406" s="9">
        <v>100</v>
      </c>
      <c r="T406" s="5" t="s">
        <v>73</v>
      </c>
      <c r="U406" s="8"/>
      <c r="V406" s="8"/>
      <c r="W406" s="6" t="s">
        <v>73</v>
      </c>
      <c r="X406" s="6" t="s">
        <v>411</v>
      </c>
      <c r="Y406" s="8"/>
      <c r="Z406" s="8"/>
      <c r="AA406" s="6" t="s">
        <v>73</v>
      </c>
      <c r="AB406" s="6" t="s">
        <v>411</v>
      </c>
      <c r="AC406" s="8"/>
      <c r="AD406" s="8"/>
      <c r="AE406" s="6" t="s">
        <v>1210</v>
      </c>
      <c r="AF406" s="6" t="s">
        <v>411</v>
      </c>
      <c r="AG406" s="8"/>
      <c r="AH406" s="8"/>
      <c r="AI406" s="6"/>
      <c r="AJ406" s="6"/>
      <c r="AK406" s="8"/>
      <c r="AL406" s="8"/>
      <c r="AM406" s="6"/>
      <c r="AN406" s="6"/>
      <c r="AO406" s="9">
        <v>1</v>
      </c>
      <c r="AP406" s="9"/>
      <c r="AQ406" s="6"/>
      <c r="AR406" s="6"/>
      <c r="AS406" s="8"/>
      <c r="AT406" s="8"/>
      <c r="AU406" s="6"/>
      <c r="AV406" s="6"/>
      <c r="AW406" s="8"/>
      <c r="AX406" s="8"/>
      <c r="AY406" s="6"/>
      <c r="AZ406" s="6"/>
      <c r="BA406" s="8"/>
      <c r="BB406" s="8"/>
      <c r="BC406" s="6" t="s">
        <v>73</v>
      </c>
      <c r="BD406" s="6" t="s">
        <v>73</v>
      </c>
      <c r="BE406" s="8"/>
      <c r="BF406" s="8"/>
      <c r="BG406" s="6" t="s">
        <v>73</v>
      </c>
      <c r="BH406" s="6" t="s">
        <v>73</v>
      </c>
      <c r="BI406" s="8"/>
      <c r="BJ406" s="8"/>
      <c r="BK406" s="6" t="s">
        <v>73</v>
      </c>
      <c r="BL406" s="6" t="s">
        <v>73</v>
      </c>
      <c r="BM406" s="8"/>
      <c r="BN406" s="8"/>
      <c r="BO406" s="6" t="s">
        <v>73</v>
      </c>
      <c r="BP406" s="6" t="s">
        <v>73</v>
      </c>
    </row>
    <row r="407" spans="1:68" ht="195" x14ac:dyDescent="0.25">
      <c r="A407" s="5" t="s">
        <v>1171</v>
      </c>
      <c r="B407" s="5" t="s">
        <v>1172</v>
      </c>
      <c r="C407" s="6" t="s">
        <v>1173</v>
      </c>
      <c r="D407" s="5" t="s">
        <v>1178</v>
      </c>
      <c r="E407" s="5" t="s">
        <v>1218</v>
      </c>
      <c r="F407" s="5" t="s">
        <v>432</v>
      </c>
      <c r="G407" s="7">
        <v>22</v>
      </c>
      <c r="H407" s="6" t="s">
        <v>1349</v>
      </c>
      <c r="I407" s="7">
        <v>1</v>
      </c>
      <c r="J407" s="5" t="s">
        <v>1345</v>
      </c>
      <c r="K407" s="6" t="s">
        <v>1346</v>
      </c>
      <c r="L407" s="5" t="s">
        <v>1180</v>
      </c>
      <c r="M407" s="9">
        <v>0.05</v>
      </c>
      <c r="N407" s="9">
        <v>1</v>
      </c>
      <c r="O407" s="6" t="s">
        <v>1221</v>
      </c>
      <c r="P407" s="10">
        <v>45078</v>
      </c>
      <c r="Q407" s="10">
        <v>45107</v>
      </c>
      <c r="R407" s="9">
        <f t="shared" si="10"/>
        <v>0</v>
      </c>
      <c r="S407" s="9">
        <v>100</v>
      </c>
      <c r="T407" s="5" t="s">
        <v>73</v>
      </c>
      <c r="U407" s="8"/>
      <c r="V407" s="8"/>
      <c r="W407" s="6" t="s">
        <v>73</v>
      </c>
      <c r="X407" s="6" t="s">
        <v>425</v>
      </c>
      <c r="Y407" s="8"/>
      <c r="Z407" s="8"/>
      <c r="AA407" s="6" t="s">
        <v>73</v>
      </c>
      <c r="AB407" s="6" t="s">
        <v>425</v>
      </c>
      <c r="AC407" s="8"/>
      <c r="AD407" s="8"/>
      <c r="AE407" s="6" t="s">
        <v>1210</v>
      </c>
      <c r="AF407" s="6" t="s">
        <v>411</v>
      </c>
      <c r="AG407" s="8"/>
      <c r="AH407" s="8"/>
      <c r="AI407" s="6"/>
      <c r="AJ407" s="6"/>
      <c r="AK407" s="8"/>
      <c r="AL407" s="8"/>
      <c r="AM407" s="6"/>
      <c r="AN407" s="6"/>
      <c r="AO407" s="9">
        <v>1</v>
      </c>
      <c r="AP407" s="9"/>
      <c r="AQ407" s="6"/>
      <c r="AR407" s="6"/>
      <c r="AS407" s="8"/>
      <c r="AT407" s="8"/>
      <c r="AU407" s="6"/>
      <c r="AV407" s="6"/>
      <c r="AW407" s="8"/>
      <c r="AX407" s="8"/>
      <c r="AY407" s="6"/>
      <c r="AZ407" s="6"/>
      <c r="BA407" s="8"/>
      <c r="BB407" s="8"/>
      <c r="BC407" s="6" t="s">
        <v>73</v>
      </c>
      <c r="BD407" s="6" t="s">
        <v>73</v>
      </c>
      <c r="BE407" s="8"/>
      <c r="BF407" s="8"/>
      <c r="BG407" s="6" t="s">
        <v>73</v>
      </c>
      <c r="BH407" s="6" t="s">
        <v>73</v>
      </c>
      <c r="BI407" s="8"/>
      <c r="BJ407" s="8"/>
      <c r="BK407" s="6" t="s">
        <v>73</v>
      </c>
      <c r="BL407" s="6" t="s">
        <v>73</v>
      </c>
      <c r="BM407" s="8"/>
      <c r="BN407" s="8"/>
      <c r="BO407" s="6" t="s">
        <v>73</v>
      </c>
      <c r="BP407" s="6" t="s">
        <v>73</v>
      </c>
    </row>
    <row r="408" spans="1:68" ht="195" x14ac:dyDescent="0.25">
      <c r="A408" s="5" t="s">
        <v>1171</v>
      </c>
      <c r="B408" s="5" t="s">
        <v>1172</v>
      </c>
      <c r="C408" s="6" t="s">
        <v>1173</v>
      </c>
      <c r="D408" s="5" t="s">
        <v>1178</v>
      </c>
      <c r="E408" s="5" t="s">
        <v>1218</v>
      </c>
      <c r="F408" s="5" t="s">
        <v>432</v>
      </c>
      <c r="G408" s="7">
        <v>23</v>
      </c>
      <c r="H408" s="6" t="s">
        <v>1350</v>
      </c>
      <c r="I408" s="7">
        <v>1</v>
      </c>
      <c r="J408" s="5" t="s">
        <v>1345</v>
      </c>
      <c r="K408" s="6" t="s">
        <v>1346</v>
      </c>
      <c r="L408" s="5" t="s">
        <v>1180</v>
      </c>
      <c r="M408" s="9">
        <v>0.05</v>
      </c>
      <c r="N408" s="9">
        <v>1</v>
      </c>
      <c r="O408" s="6" t="s">
        <v>1221</v>
      </c>
      <c r="P408" s="10">
        <v>45078</v>
      </c>
      <c r="Q408" s="10">
        <v>45107</v>
      </c>
      <c r="R408" s="9">
        <f t="shared" si="10"/>
        <v>0</v>
      </c>
      <c r="S408" s="9">
        <v>100</v>
      </c>
      <c r="T408" s="5" t="s">
        <v>73</v>
      </c>
      <c r="U408" s="8"/>
      <c r="V408" s="8"/>
      <c r="W408" s="6" t="s">
        <v>73</v>
      </c>
      <c r="X408" s="6" t="s">
        <v>425</v>
      </c>
      <c r="Y408" s="8"/>
      <c r="Z408" s="8"/>
      <c r="AA408" s="6" t="s">
        <v>73</v>
      </c>
      <c r="AB408" s="6" t="s">
        <v>425</v>
      </c>
      <c r="AC408" s="8"/>
      <c r="AD408" s="8"/>
      <c r="AE408" s="6" t="s">
        <v>1210</v>
      </c>
      <c r="AF408" s="6" t="s">
        <v>411</v>
      </c>
      <c r="AG408" s="8"/>
      <c r="AH408" s="8"/>
      <c r="AI408" s="6"/>
      <c r="AJ408" s="6"/>
      <c r="AK408" s="8"/>
      <c r="AL408" s="8"/>
      <c r="AM408" s="6"/>
      <c r="AN408" s="6"/>
      <c r="AO408" s="9">
        <v>1</v>
      </c>
      <c r="AP408" s="9"/>
      <c r="AQ408" s="6"/>
      <c r="AR408" s="6"/>
      <c r="AS408" s="8"/>
      <c r="AT408" s="8"/>
      <c r="AU408" s="6"/>
      <c r="AV408" s="6"/>
      <c r="AW408" s="8"/>
      <c r="AX408" s="8"/>
      <c r="AY408" s="6"/>
      <c r="AZ408" s="6"/>
      <c r="BA408" s="8"/>
      <c r="BB408" s="8"/>
      <c r="BC408" s="6" t="s">
        <v>73</v>
      </c>
      <c r="BD408" s="6" t="s">
        <v>73</v>
      </c>
      <c r="BE408" s="8"/>
      <c r="BF408" s="8"/>
      <c r="BG408" s="6" t="s">
        <v>73</v>
      </c>
      <c r="BH408" s="6" t="s">
        <v>73</v>
      </c>
      <c r="BI408" s="8"/>
      <c r="BJ408" s="8"/>
      <c r="BK408" s="6" t="s">
        <v>73</v>
      </c>
      <c r="BL408" s="6" t="s">
        <v>73</v>
      </c>
      <c r="BM408" s="8"/>
      <c r="BN408" s="8"/>
      <c r="BO408" s="6" t="s">
        <v>73</v>
      </c>
      <c r="BP408" s="6" t="s">
        <v>73</v>
      </c>
    </row>
    <row r="409" spans="1:68" ht="120" x14ac:dyDescent="0.25">
      <c r="A409" s="5" t="s">
        <v>1351</v>
      </c>
      <c r="B409" s="5" t="s">
        <v>1356</v>
      </c>
      <c r="C409" s="6" t="s">
        <v>1357</v>
      </c>
      <c r="D409" s="5" t="s">
        <v>1364</v>
      </c>
      <c r="E409" s="5" t="s">
        <v>1367</v>
      </c>
      <c r="F409" s="5" t="s">
        <v>73</v>
      </c>
      <c r="G409" s="7">
        <v>2</v>
      </c>
      <c r="H409" s="6" t="s">
        <v>1368</v>
      </c>
      <c r="I409" s="7">
        <v>1</v>
      </c>
      <c r="J409" s="5" t="s">
        <v>1369</v>
      </c>
      <c r="K409" s="6" t="s">
        <v>1370</v>
      </c>
      <c r="L409" s="5" t="s">
        <v>1366</v>
      </c>
      <c r="M409" s="9">
        <v>1</v>
      </c>
      <c r="N409" s="9">
        <v>12</v>
      </c>
      <c r="O409" s="6" t="s">
        <v>1371</v>
      </c>
      <c r="P409" s="10">
        <v>44927</v>
      </c>
      <c r="Q409" s="10">
        <v>45291</v>
      </c>
      <c r="R409" s="11">
        <f t="shared" ref="R409:R424" si="11">IF(BN409&gt;0,BN409,IF(BJ409&gt;0,BJ409,IF(BF409&gt;0,BF409,IF(BB409&gt;0,BB409,IF(AX409&gt;0,AX409,IF(AT409&gt;0,AT409,IF(AP409&gt;0,AP409,IF(AL409&gt;0,AL409,IF(AH409&gt;0,AH409,IF(AD409&gt;0,AD409,IF(Z409&gt;0,Z409,IF(V409&gt;0,V409,0))))))))))))</f>
        <v>0.16</v>
      </c>
      <c r="S409" s="9">
        <v>14</v>
      </c>
      <c r="T409" s="5" t="s">
        <v>73</v>
      </c>
      <c r="U409" s="9">
        <v>1</v>
      </c>
      <c r="V409" s="8"/>
      <c r="W409" s="6" t="s">
        <v>73</v>
      </c>
      <c r="X409" s="6" t="s">
        <v>425</v>
      </c>
      <c r="Y409" s="9">
        <v>1</v>
      </c>
      <c r="Z409" s="9">
        <v>0</v>
      </c>
      <c r="AA409" s="6" t="s">
        <v>1372</v>
      </c>
      <c r="AB409" s="6" t="s">
        <v>1373</v>
      </c>
      <c r="AC409" s="9">
        <v>1</v>
      </c>
      <c r="AD409" s="9">
        <v>0.16</v>
      </c>
      <c r="AE409" s="6" t="s">
        <v>1374</v>
      </c>
      <c r="AF409" s="6" t="s">
        <v>348</v>
      </c>
      <c r="AG409" s="9">
        <v>1</v>
      </c>
      <c r="AH409" s="9"/>
      <c r="AI409" s="6"/>
      <c r="AJ409" s="6"/>
      <c r="AK409" s="9">
        <v>1</v>
      </c>
      <c r="AL409" s="9"/>
      <c r="AM409" s="6"/>
      <c r="AN409" s="6"/>
      <c r="AO409" s="9">
        <v>1</v>
      </c>
      <c r="AP409" s="9"/>
      <c r="AQ409" s="6"/>
      <c r="AR409" s="6"/>
      <c r="AS409" s="9">
        <v>1</v>
      </c>
      <c r="AT409" s="9"/>
      <c r="AU409" s="6"/>
      <c r="AV409" s="6"/>
      <c r="AW409" s="9">
        <v>1</v>
      </c>
      <c r="AX409" s="9"/>
      <c r="AY409" s="6"/>
      <c r="AZ409" s="6"/>
      <c r="BA409" s="9">
        <v>1</v>
      </c>
      <c r="BB409" s="8"/>
      <c r="BC409" s="6" t="s">
        <v>73</v>
      </c>
      <c r="BD409" s="6" t="s">
        <v>73</v>
      </c>
      <c r="BE409" s="9">
        <v>1</v>
      </c>
      <c r="BF409" s="8"/>
      <c r="BG409" s="6" t="s">
        <v>73</v>
      </c>
      <c r="BH409" s="6" t="s">
        <v>73</v>
      </c>
      <c r="BI409" s="9">
        <v>1</v>
      </c>
      <c r="BJ409" s="8"/>
      <c r="BK409" s="6" t="s">
        <v>73</v>
      </c>
      <c r="BL409" s="6" t="s">
        <v>73</v>
      </c>
      <c r="BM409" s="9">
        <v>1</v>
      </c>
      <c r="BN409" s="8"/>
      <c r="BO409" s="6" t="s">
        <v>73</v>
      </c>
      <c r="BP409" s="6" t="s">
        <v>73</v>
      </c>
    </row>
    <row r="410" spans="1:68" ht="120" x14ac:dyDescent="0.25">
      <c r="A410" s="5" t="s">
        <v>1351</v>
      </c>
      <c r="B410" s="5" t="s">
        <v>1356</v>
      </c>
      <c r="C410" s="6" t="s">
        <v>1357</v>
      </c>
      <c r="D410" s="5" t="s">
        <v>1364</v>
      </c>
      <c r="E410" s="5" t="s">
        <v>1367</v>
      </c>
      <c r="F410" s="5" t="s">
        <v>73</v>
      </c>
      <c r="G410" s="7">
        <v>2</v>
      </c>
      <c r="H410" s="6" t="s">
        <v>1368</v>
      </c>
      <c r="I410" s="7">
        <v>2</v>
      </c>
      <c r="J410" s="5" t="s">
        <v>1375</v>
      </c>
      <c r="K410" s="6" t="s">
        <v>1376</v>
      </c>
      <c r="L410" s="5" t="s">
        <v>1366</v>
      </c>
      <c r="M410" s="9">
        <v>1</v>
      </c>
      <c r="N410" s="9">
        <v>12</v>
      </c>
      <c r="O410" s="6" t="s">
        <v>1371</v>
      </c>
      <c r="P410" s="10">
        <v>44927</v>
      </c>
      <c r="Q410" s="10">
        <v>45291</v>
      </c>
      <c r="R410" s="11">
        <f t="shared" si="11"/>
        <v>0.56000000000000005</v>
      </c>
      <c r="S410" s="9">
        <v>36.92</v>
      </c>
      <c r="T410" s="5" t="s">
        <v>73</v>
      </c>
      <c r="U410" s="9">
        <v>1</v>
      </c>
      <c r="V410" s="8"/>
      <c r="W410" s="6" t="s">
        <v>73</v>
      </c>
      <c r="X410" s="6" t="s">
        <v>425</v>
      </c>
      <c r="Y410" s="9">
        <v>1</v>
      </c>
      <c r="Z410" s="9">
        <v>0</v>
      </c>
      <c r="AA410" s="6" t="s">
        <v>1372</v>
      </c>
      <c r="AB410" s="6" t="s">
        <v>1373</v>
      </c>
      <c r="AC410" s="9">
        <v>1</v>
      </c>
      <c r="AD410" s="9">
        <v>0.56000000000000005</v>
      </c>
      <c r="AE410" s="6" t="s">
        <v>1377</v>
      </c>
      <c r="AF410" s="6" t="s">
        <v>348</v>
      </c>
      <c r="AG410" s="9">
        <v>1</v>
      </c>
      <c r="AH410" s="9"/>
      <c r="AI410" s="6"/>
      <c r="AJ410" s="6"/>
      <c r="AK410" s="9">
        <v>1</v>
      </c>
      <c r="AL410" s="9"/>
      <c r="AM410" s="6"/>
      <c r="AN410" s="6"/>
      <c r="AO410" s="9">
        <v>1</v>
      </c>
      <c r="AP410" s="9"/>
      <c r="AQ410" s="6"/>
      <c r="AR410" s="6"/>
      <c r="AS410" s="9">
        <v>1</v>
      </c>
      <c r="AT410" s="9"/>
      <c r="AU410" s="6"/>
      <c r="AV410" s="6"/>
      <c r="AW410" s="9">
        <v>1</v>
      </c>
      <c r="AX410" s="9"/>
      <c r="AY410" s="6"/>
      <c r="AZ410" s="6"/>
      <c r="BA410" s="9">
        <v>1</v>
      </c>
      <c r="BB410" s="8"/>
      <c r="BC410" s="6" t="s">
        <v>73</v>
      </c>
      <c r="BD410" s="6" t="s">
        <v>73</v>
      </c>
      <c r="BE410" s="9">
        <v>1</v>
      </c>
      <c r="BF410" s="8"/>
      <c r="BG410" s="6" t="s">
        <v>73</v>
      </c>
      <c r="BH410" s="6" t="s">
        <v>73</v>
      </c>
      <c r="BI410" s="9">
        <v>1</v>
      </c>
      <c r="BJ410" s="8"/>
      <c r="BK410" s="6" t="s">
        <v>73</v>
      </c>
      <c r="BL410" s="6" t="s">
        <v>73</v>
      </c>
      <c r="BM410" s="9">
        <v>1</v>
      </c>
      <c r="BN410" s="8"/>
      <c r="BO410" s="6" t="s">
        <v>73</v>
      </c>
      <c r="BP410" s="6" t="s">
        <v>73</v>
      </c>
    </row>
    <row r="411" spans="1:68" ht="120" x14ac:dyDescent="0.25">
      <c r="A411" s="5" t="s">
        <v>1351</v>
      </c>
      <c r="B411" s="5" t="s">
        <v>1356</v>
      </c>
      <c r="C411" s="6" t="s">
        <v>1357</v>
      </c>
      <c r="D411" s="5" t="s">
        <v>1364</v>
      </c>
      <c r="E411" s="5" t="s">
        <v>1367</v>
      </c>
      <c r="F411" s="5" t="s">
        <v>73</v>
      </c>
      <c r="G411" s="7">
        <v>2</v>
      </c>
      <c r="H411" s="6" t="s">
        <v>1368</v>
      </c>
      <c r="I411" s="7">
        <v>3</v>
      </c>
      <c r="J411" s="5" t="s">
        <v>1378</v>
      </c>
      <c r="K411" s="6" t="s">
        <v>1379</v>
      </c>
      <c r="L411" s="5" t="s">
        <v>1366</v>
      </c>
      <c r="M411" s="9">
        <v>1</v>
      </c>
      <c r="N411" s="9">
        <v>12</v>
      </c>
      <c r="O411" s="6" t="s">
        <v>1371</v>
      </c>
      <c r="P411" s="10">
        <v>44927</v>
      </c>
      <c r="Q411" s="10">
        <v>45291</v>
      </c>
      <c r="R411" s="11">
        <f t="shared" si="11"/>
        <v>0.71</v>
      </c>
      <c r="S411" s="9">
        <v>42.25</v>
      </c>
      <c r="T411" s="5" t="s">
        <v>73</v>
      </c>
      <c r="U411" s="9">
        <v>1</v>
      </c>
      <c r="V411" s="8"/>
      <c r="W411" s="6" t="s">
        <v>73</v>
      </c>
      <c r="X411" s="6" t="s">
        <v>425</v>
      </c>
      <c r="Y411" s="9">
        <v>1</v>
      </c>
      <c r="Z411" s="9">
        <v>0</v>
      </c>
      <c r="AA411" s="6" t="s">
        <v>1372</v>
      </c>
      <c r="AB411" s="6" t="s">
        <v>1373</v>
      </c>
      <c r="AC411" s="9">
        <v>1</v>
      </c>
      <c r="AD411" s="9">
        <v>0.71</v>
      </c>
      <c r="AE411" s="6" t="s">
        <v>1380</v>
      </c>
      <c r="AF411" s="6" t="s">
        <v>348</v>
      </c>
      <c r="AG411" s="9">
        <v>1</v>
      </c>
      <c r="AH411" s="9"/>
      <c r="AI411" s="6"/>
      <c r="AJ411" s="6"/>
      <c r="AK411" s="9">
        <v>1</v>
      </c>
      <c r="AL411" s="9"/>
      <c r="AM411" s="6"/>
      <c r="AN411" s="6"/>
      <c r="AO411" s="9">
        <v>1</v>
      </c>
      <c r="AP411" s="9"/>
      <c r="AQ411" s="6"/>
      <c r="AR411" s="6"/>
      <c r="AS411" s="9">
        <v>1</v>
      </c>
      <c r="AT411" s="9"/>
      <c r="AU411" s="6"/>
      <c r="AV411" s="6"/>
      <c r="AW411" s="9">
        <v>1</v>
      </c>
      <c r="AX411" s="9"/>
      <c r="AY411" s="6"/>
      <c r="AZ411" s="6"/>
      <c r="BA411" s="9">
        <v>1</v>
      </c>
      <c r="BB411" s="8"/>
      <c r="BC411" s="6" t="s">
        <v>73</v>
      </c>
      <c r="BD411" s="6" t="s">
        <v>73</v>
      </c>
      <c r="BE411" s="9">
        <v>1</v>
      </c>
      <c r="BF411" s="8"/>
      <c r="BG411" s="6" t="s">
        <v>73</v>
      </c>
      <c r="BH411" s="6" t="s">
        <v>73</v>
      </c>
      <c r="BI411" s="9">
        <v>1</v>
      </c>
      <c r="BJ411" s="8"/>
      <c r="BK411" s="6" t="s">
        <v>73</v>
      </c>
      <c r="BL411" s="6" t="s">
        <v>73</v>
      </c>
      <c r="BM411" s="9">
        <v>1</v>
      </c>
      <c r="BN411" s="8"/>
      <c r="BO411" s="6" t="s">
        <v>73</v>
      </c>
      <c r="BP411" s="6" t="s">
        <v>73</v>
      </c>
    </row>
    <row r="412" spans="1:68" ht="120" x14ac:dyDescent="0.25">
      <c r="A412" s="5" t="s">
        <v>1351</v>
      </c>
      <c r="B412" s="5" t="s">
        <v>1356</v>
      </c>
      <c r="C412" s="6" t="s">
        <v>1357</v>
      </c>
      <c r="D412" s="5" t="s">
        <v>1364</v>
      </c>
      <c r="E412" s="5" t="s">
        <v>1367</v>
      </c>
      <c r="F412" s="5" t="s">
        <v>73</v>
      </c>
      <c r="G412" s="7">
        <v>2</v>
      </c>
      <c r="H412" s="6" t="s">
        <v>1368</v>
      </c>
      <c r="I412" s="7">
        <v>4</v>
      </c>
      <c r="J412" s="5" t="s">
        <v>1381</v>
      </c>
      <c r="K412" s="6" t="s">
        <v>1382</v>
      </c>
      <c r="L412" s="5" t="s">
        <v>1366</v>
      </c>
      <c r="M412" s="9">
        <v>1</v>
      </c>
      <c r="N412" s="9">
        <v>12</v>
      </c>
      <c r="O412" s="6" t="s">
        <v>1371</v>
      </c>
      <c r="P412" s="10">
        <v>44927</v>
      </c>
      <c r="Q412" s="10">
        <v>45291</v>
      </c>
      <c r="R412" s="11">
        <f t="shared" si="11"/>
        <v>0.64</v>
      </c>
      <c r="S412" s="9">
        <v>35.25</v>
      </c>
      <c r="T412" s="5" t="s">
        <v>73</v>
      </c>
      <c r="U412" s="9">
        <v>1</v>
      </c>
      <c r="V412" s="8"/>
      <c r="W412" s="6" t="s">
        <v>73</v>
      </c>
      <c r="X412" s="6" t="s">
        <v>425</v>
      </c>
      <c r="Y412" s="9">
        <v>1</v>
      </c>
      <c r="Z412" s="9">
        <v>0</v>
      </c>
      <c r="AA412" s="6" t="s">
        <v>1372</v>
      </c>
      <c r="AB412" s="6" t="s">
        <v>1373</v>
      </c>
      <c r="AC412" s="9">
        <v>1</v>
      </c>
      <c r="AD412" s="9">
        <v>0.64</v>
      </c>
      <c r="AE412" s="6" t="s">
        <v>1383</v>
      </c>
      <c r="AF412" s="6" t="s">
        <v>348</v>
      </c>
      <c r="AG412" s="9">
        <v>1</v>
      </c>
      <c r="AH412" s="9"/>
      <c r="AI412" s="6"/>
      <c r="AJ412" s="6"/>
      <c r="AK412" s="9">
        <v>1</v>
      </c>
      <c r="AL412" s="9"/>
      <c r="AM412" s="6"/>
      <c r="AN412" s="6"/>
      <c r="AO412" s="9">
        <v>1</v>
      </c>
      <c r="AP412" s="9"/>
      <c r="AQ412" s="6"/>
      <c r="AR412" s="6"/>
      <c r="AS412" s="9">
        <v>1</v>
      </c>
      <c r="AT412" s="9"/>
      <c r="AU412" s="6"/>
      <c r="AV412" s="6"/>
      <c r="AW412" s="9">
        <v>1</v>
      </c>
      <c r="AX412" s="9"/>
      <c r="AY412" s="6"/>
      <c r="AZ412" s="6"/>
      <c r="BA412" s="9">
        <v>1</v>
      </c>
      <c r="BB412" s="8"/>
      <c r="BC412" s="6" t="s">
        <v>73</v>
      </c>
      <c r="BD412" s="6" t="s">
        <v>73</v>
      </c>
      <c r="BE412" s="9">
        <v>1</v>
      </c>
      <c r="BF412" s="8"/>
      <c r="BG412" s="6" t="s">
        <v>73</v>
      </c>
      <c r="BH412" s="6" t="s">
        <v>73</v>
      </c>
      <c r="BI412" s="9">
        <v>1</v>
      </c>
      <c r="BJ412" s="8"/>
      <c r="BK412" s="6" t="s">
        <v>73</v>
      </c>
      <c r="BL412" s="6" t="s">
        <v>73</v>
      </c>
      <c r="BM412" s="9">
        <v>1</v>
      </c>
      <c r="BN412" s="8"/>
      <c r="BO412" s="6" t="s">
        <v>73</v>
      </c>
      <c r="BP412" s="6" t="s">
        <v>73</v>
      </c>
    </row>
    <row r="413" spans="1:68" ht="120" x14ac:dyDescent="0.25">
      <c r="A413" s="5" t="s">
        <v>1351</v>
      </c>
      <c r="B413" s="5" t="s">
        <v>1356</v>
      </c>
      <c r="C413" s="6" t="s">
        <v>1357</v>
      </c>
      <c r="D413" s="5" t="s">
        <v>1364</v>
      </c>
      <c r="E413" s="5" t="s">
        <v>1367</v>
      </c>
      <c r="F413" s="5" t="s">
        <v>73</v>
      </c>
      <c r="G413" s="7">
        <v>2</v>
      </c>
      <c r="H413" s="6" t="s">
        <v>1368</v>
      </c>
      <c r="I413" s="7">
        <v>5</v>
      </c>
      <c r="J413" s="5" t="s">
        <v>1384</v>
      </c>
      <c r="K413" s="6" t="s">
        <v>1385</v>
      </c>
      <c r="L413" s="5" t="s">
        <v>1366</v>
      </c>
      <c r="M413" s="9">
        <v>1</v>
      </c>
      <c r="N413" s="9">
        <v>12</v>
      </c>
      <c r="O413" s="6" t="s">
        <v>1386</v>
      </c>
      <c r="P413" s="10">
        <v>44927</v>
      </c>
      <c r="Q413" s="10">
        <v>45291</v>
      </c>
      <c r="R413" s="11">
        <f t="shared" si="11"/>
        <v>0.83</v>
      </c>
      <c r="S413" s="9">
        <v>45.58</v>
      </c>
      <c r="T413" s="5" t="s">
        <v>73</v>
      </c>
      <c r="U413" s="9">
        <v>1</v>
      </c>
      <c r="V413" s="8"/>
      <c r="W413" s="6" t="s">
        <v>73</v>
      </c>
      <c r="X413" s="6" t="s">
        <v>425</v>
      </c>
      <c r="Y413" s="9">
        <v>1</v>
      </c>
      <c r="Z413" s="9">
        <v>0</v>
      </c>
      <c r="AA413" s="6" t="s">
        <v>1372</v>
      </c>
      <c r="AB413" s="6" t="s">
        <v>1373</v>
      </c>
      <c r="AC413" s="9">
        <v>1</v>
      </c>
      <c r="AD413" s="9">
        <v>0.83</v>
      </c>
      <c r="AE413" s="6" t="s">
        <v>1387</v>
      </c>
      <c r="AF413" s="6" t="s">
        <v>348</v>
      </c>
      <c r="AG413" s="9">
        <v>1</v>
      </c>
      <c r="AH413" s="9"/>
      <c r="AI413" s="6"/>
      <c r="AJ413" s="6"/>
      <c r="AK413" s="9">
        <v>1</v>
      </c>
      <c r="AL413" s="9"/>
      <c r="AM413" s="6"/>
      <c r="AN413" s="6"/>
      <c r="AO413" s="9">
        <v>1</v>
      </c>
      <c r="AP413" s="9"/>
      <c r="AQ413" s="6"/>
      <c r="AR413" s="6"/>
      <c r="AS413" s="9">
        <v>1</v>
      </c>
      <c r="AT413" s="9"/>
      <c r="AU413" s="6"/>
      <c r="AV413" s="6"/>
      <c r="AW413" s="9">
        <v>1</v>
      </c>
      <c r="AX413" s="9"/>
      <c r="AY413" s="6"/>
      <c r="AZ413" s="6"/>
      <c r="BA413" s="9">
        <v>1</v>
      </c>
      <c r="BB413" s="8"/>
      <c r="BC413" s="6" t="s">
        <v>73</v>
      </c>
      <c r="BD413" s="6" t="s">
        <v>73</v>
      </c>
      <c r="BE413" s="9">
        <v>1</v>
      </c>
      <c r="BF413" s="8"/>
      <c r="BG413" s="6" t="s">
        <v>73</v>
      </c>
      <c r="BH413" s="6" t="s">
        <v>73</v>
      </c>
      <c r="BI413" s="9">
        <v>1</v>
      </c>
      <c r="BJ413" s="8"/>
      <c r="BK413" s="6" t="s">
        <v>73</v>
      </c>
      <c r="BL413" s="6" t="s">
        <v>73</v>
      </c>
      <c r="BM413" s="9">
        <v>1</v>
      </c>
      <c r="BN413" s="8"/>
      <c r="BO413" s="6" t="s">
        <v>73</v>
      </c>
      <c r="BP413" s="6" t="s">
        <v>73</v>
      </c>
    </row>
    <row r="414" spans="1:68" ht="120" x14ac:dyDescent="0.25">
      <c r="A414" s="5" t="s">
        <v>1351</v>
      </c>
      <c r="B414" s="5" t="s">
        <v>1356</v>
      </c>
      <c r="C414" s="6" t="s">
        <v>1357</v>
      </c>
      <c r="D414" s="5" t="s">
        <v>1364</v>
      </c>
      <c r="E414" s="5" t="s">
        <v>1367</v>
      </c>
      <c r="F414" s="5" t="s">
        <v>73</v>
      </c>
      <c r="G414" s="7">
        <v>2</v>
      </c>
      <c r="H414" s="6" t="s">
        <v>1368</v>
      </c>
      <c r="I414" s="7">
        <v>6</v>
      </c>
      <c r="J414" s="5" t="s">
        <v>1388</v>
      </c>
      <c r="K414" s="6" t="s">
        <v>1389</v>
      </c>
      <c r="L414" s="5" t="s">
        <v>1366</v>
      </c>
      <c r="M414" s="9">
        <v>1</v>
      </c>
      <c r="N414" s="9">
        <v>12</v>
      </c>
      <c r="O414" s="6" t="s">
        <v>1386</v>
      </c>
      <c r="P414" s="10">
        <v>44927</v>
      </c>
      <c r="Q414" s="10">
        <v>45291</v>
      </c>
      <c r="R414" s="11">
        <f t="shared" si="11"/>
        <v>1</v>
      </c>
      <c r="S414" s="9">
        <v>50</v>
      </c>
      <c r="T414" s="5" t="s">
        <v>73</v>
      </c>
      <c r="U414" s="9">
        <v>1</v>
      </c>
      <c r="V414" s="8"/>
      <c r="W414" s="6" t="s">
        <v>73</v>
      </c>
      <c r="X414" s="6" t="s">
        <v>425</v>
      </c>
      <c r="Y414" s="9">
        <v>1</v>
      </c>
      <c r="Z414" s="9">
        <v>0</v>
      </c>
      <c r="AA414" s="6" t="s">
        <v>1372</v>
      </c>
      <c r="AB414" s="6" t="s">
        <v>1373</v>
      </c>
      <c r="AC414" s="9">
        <v>1</v>
      </c>
      <c r="AD414" s="9">
        <v>1</v>
      </c>
      <c r="AE414" s="6" t="s">
        <v>1390</v>
      </c>
      <c r="AF414" s="6" t="s">
        <v>348</v>
      </c>
      <c r="AG414" s="9">
        <v>1</v>
      </c>
      <c r="AH414" s="9"/>
      <c r="AI414" s="6"/>
      <c r="AJ414" s="6"/>
      <c r="AK414" s="9">
        <v>1</v>
      </c>
      <c r="AL414" s="9"/>
      <c r="AM414" s="6"/>
      <c r="AN414" s="6"/>
      <c r="AO414" s="9">
        <v>1</v>
      </c>
      <c r="AP414" s="9"/>
      <c r="AQ414" s="6"/>
      <c r="AR414" s="6"/>
      <c r="AS414" s="9">
        <v>1</v>
      </c>
      <c r="AT414" s="9"/>
      <c r="AU414" s="6"/>
      <c r="AV414" s="6"/>
      <c r="AW414" s="9">
        <v>1</v>
      </c>
      <c r="AX414" s="9"/>
      <c r="AY414" s="6"/>
      <c r="AZ414" s="6"/>
      <c r="BA414" s="9">
        <v>1</v>
      </c>
      <c r="BB414" s="8"/>
      <c r="BC414" s="6" t="s">
        <v>73</v>
      </c>
      <c r="BD414" s="6" t="s">
        <v>73</v>
      </c>
      <c r="BE414" s="9">
        <v>1</v>
      </c>
      <c r="BF414" s="8"/>
      <c r="BG414" s="6" t="s">
        <v>73</v>
      </c>
      <c r="BH414" s="6" t="s">
        <v>73</v>
      </c>
      <c r="BI414" s="9">
        <v>1</v>
      </c>
      <c r="BJ414" s="8"/>
      <c r="BK414" s="6" t="s">
        <v>73</v>
      </c>
      <c r="BL414" s="6" t="s">
        <v>73</v>
      </c>
      <c r="BM414" s="9">
        <v>1</v>
      </c>
      <c r="BN414" s="8"/>
      <c r="BO414" s="6" t="s">
        <v>73</v>
      </c>
      <c r="BP414" s="6" t="s">
        <v>73</v>
      </c>
    </row>
    <row r="415" spans="1:68" ht="120" x14ac:dyDescent="0.25">
      <c r="A415" s="5" t="s">
        <v>1351</v>
      </c>
      <c r="B415" s="5" t="s">
        <v>1356</v>
      </c>
      <c r="C415" s="6" t="s">
        <v>1357</v>
      </c>
      <c r="D415" s="5" t="s">
        <v>1364</v>
      </c>
      <c r="E415" s="5" t="s">
        <v>1367</v>
      </c>
      <c r="F415" s="5" t="s">
        <v>73</v>
      </c>
      <c r="G415" s="7">
        <v>2</v>
      </c>
      <c r="H415" s="6" t="s">
        <v>1368</v>
      </c>
      <c r="I415" s="7">
        <v>7</v>
      </c>
      <c r="J415" s="5" t="s">
        <v>1391</v>
      </c>
      <c r="K415" s="6" t="s">
        <v>1392</v>
      </c>
      <c r="L415" s="5" t="s">
        <v>1366</v>
      </c>
      <c r="M415" s="9">
        <v>1</v>
      </c>
      <c r="N415" s="9">
        <v>12</v>
      </c>
      <c r="O415" s="6" t="s">
        <v>1386</v>
      </c>
      <c r="P415" s="10">
        <v>44927</v>
      </c>
      <c r="Q415" s="10">
        <v>45291</v>
      </c>
      <c r="R415" s="11">
        <f t="shared" si="11"/>
        <v>0.65</v>
      </c>
      <c r="S415" s="9">
        <v>44.58</v>
      </c>
      <c r="T415" s="5" t="s">
        <v>73</v>
      </c>
      <c r="U415" s="9">
        <v>1</v>
      </c>
      <c r="V415" s="8"/>
      <c r="W415" s="6" t="s">
        <v>73</v>
      </c>
      <c r="X415" s="6" t="s">
        <v>425</v>
      </c>
      <c r="Y415" s="9">
        <v>1</v>
      </c>
      <c r="Z415" s="9">
        <v>0</v>
      </c>
      <c r="AA415" s="6" t="s">
        <v>1372</v>
      </c>
      <c r="AB415" s="6" t="s">
        <v>1373</v>
      </c>
      <c r="AC415" s="9">
        <v>1</v>
      </c>
      <c r="AD415" s="9">
        <v>0.65</v>
      </c>
      <c r="AE415" s="6" t="s">
        <v>1393</v>
      </c>
      <c r="AF415" s="6" t="s">
        <v>348</v>
      </c>
      <c r="AG415" s="9">
        <v>1</v>
      </c>
      <c r="AH415" s="9"/>
      <c r="AI415" s="6"/>
      <c r="AJ415" s="6"/>
      <c r="AK415" s="9">
        <v>1</v>
      </c>
      <c r="AL415" s="9"/>
      <c r="AM415" s="6"/>
      <c r="AN415" s="6"/>
      <c r="AO415" s="9">
        <v>1</v>
      </c>
      <c r="AP415" s="9"/>
      <c r="AQ415" s="6"/>
      <c r="AR415" s="6"/>
      <c r="AS415" s="9">
        <v>1</v>
      </c>
      <c r="AT415" s="9"/>
      <c r="AU415" s="6"/>
      <c r="AV415" s="6"/>
      <c r="AW415" s="9">
        <v>1</v>
      </c>
      <c r="AX415" s="9"/>
      <c r="AY415" s="6"/>
      <c r="AZ415" s="6"/>
      <c r="BA415" s="9">
        <v>1</v>
      </c>
      <c r="BB415" s="8"/>
      <c r="BC415" s="6" t="s">
        <v>73</v>
      </c>
      <c r="BD415" s="6" t="s">
        <v>73</v>
      </c>
      <c r="BE415" s="9">
        <v>1</v>
      </c>
      <c r="BF415" s="8"/>
      <c r="BG415" s="6" t="s">
        <v>73</v>
      </c>
      <c r="BH415" s="6" t="s">
        <v>73</v>
      </c>
      <c r="BI415" s="9">
        <v>1</v>
      </c>
      <c r="BJ415" s="8"/>
      <c r="BK415" s="6" t="s">
        <v>73</v>
      </c>
      <c r="BL415" s="6" t="s">
        <v>73</v>
      </c>
      <c r="BM415" s="9">
        <v>1</v>
      </c>
      <c r="BN415" s="8"/>
      <c r="BO415" s="6" t="s">
        <v>73</v>
      </c>
      <c r="BP415" s="6" t="s">
        <v>73</v>
      </c>
    </row>
    <row r="416" spans="1:68" ht="120" x14ac:dyDescent="0.25">
      <c r="A416" s="5" t="s">
        <v>1351</v>
      </c>
      <c r="B416" s="5" t="s">
        <v>1356</v>
      </c>
      <c r="C416" s="6" t="s">
        <v>1357</v>
      </c>
      <c r="D416" s="5" t="s">
        <v>1364</v>
      </c>
      <c r="E416" s="5" t="s">
        <v>1367</v>
      </c>
      <c r="F416" s="5" t="s">
        <v>73</v>
      </c>
      <c r="G416" s="7">
        <v>2</v>
      </c>
      <c r="H416" s="6" t="s">
        <v>1368</v>
      </c>
      <c r="I416" s="7">
        <v>8</v>
      </c>
      <c r="J416" s="5" t="s">
        <v>1394</v>
      </c>
      <c r="K416" s="6" t="s">
        <v>1395</v>
      </c>
      <c r="L416" s="5" t="s">
        <v>1366</v>
      </c>
      <c r="M416" s="9">
        <v>1</v>
      </c>
      <c r="N416" s="9">
        <v>12</v>
      </c>
      <c r="O416" s="6" t="s">
        <v>1396</v>
      </c>
      <c r="P416" s="10">
        <v>44927</v>
      </c>
      <c r="Q416" s="10">
        <v>45291</v>
      </c>
      <c r="R416" s="11">
        <f t="shared" si="11"/>
        <v>0.46</v>
      </c>
      <c r="S416" s="9">
        <v>42.58</v>
      </c>
      <c r="T416" s="5" t="s">
        <v>73</v>
      </c>
      <c r="U416" s="9">
        <v>1</v>
      </c>
      <c r="V416" s="8"/>
      <c r="W416" s="6" t="s">
        <v>73</v>
      </c>
      <c r="X416" s="6" t="s">
        <v>425</v>
      </c>
      <c r="Y416" s="9">
        <v>1</v>
      </c>
      <c r="Z416" s="9">
        <v>0</v>
      </c>
      <c r="AA416" s="6" t="s">
        <v>1372</v>
      </c>
      <c r="AB416" s="6" t="s">
        <v>1373</v>
      </c>
      <c r="AC416" s="9">
        <v>1</v>
      </c>
      <c r="AD416" s="9">
        <v>0.46</v>
      </c>
      <c r="AE416" s="6" t="s">
        <v>1397</v>
      </c>
      <c r="AF416" s="6" t="s">
        <v>348</v>
      </c>
      <c r="AG416" s="9">
        <v>1</v>
      </c>
      <c r="AH416" s="9"/>
      <c r="AI416" s="6"/>
      <c r="AJ416" s="6"/>
      <c r="AK416" s="9">
        <v>1</v>
      </c>
      <c r="AL416" s="9"/>
      <c r="AM416" s="6"/>
      <c r="AN416" s="6"/>
      <c r="AO416" s="9">
        <v>1</v>
      </c>
      <c r="AP416" s="9"/>
      <c r="AQ416" s="6"/>
      <c r="AR416" s="6"/>
      <c r="AS416" s="9">
        <v>1</v>
      </c>
      <c r="AT416" s="9"/>
      <c r="AU416" s="6"/>
      <c r="AV416" s="6"/>
      <c r="AW416" s="9">
        <v>1</v>
      </c>
      <c r="AX416" s="9"/>
      <c r="AY416" s="6"/>
      <c r="AZ416" s="6"/>
      <c r="BA416" s="9">
        <v>1</v>
      </c>
      <c r="BB416" s="8"/>
      <c r="BC416" s="6" t="s">
        <v>73</v>
      </c>
      <c r="BD416" s="6" t="s">
        <v>73</v>
      </c>
      <c r="BE416" s="9">
        <v>1</v>
      </c>
      <c r="BF416" s="8"/>
      <c r="BG416" s="6" t="s">
        <v>73</v>
      </c>
      <c r="BH416" s="6" t="s">
        <v>73</v>
      </c>
      <c r="BI416" s="9">
        <v>1</v>
      </c>
      <c r="BJ416" s="8"/>
      <c r="BK416" s="6" t="s">
        <v>73</v>
      </c>
      <c r="BL416" s="6" t="s">
        <v>73</v>
      </c>
      <c r="BM416" s="9">
        <v>1</v>
      </c>
      <c r="BN416" s="8"/>
      <c r="BO416" s="6" t="s">
        <v>73</v>
      </c>
      <c r="BP416" s="6" t="s">
        <v>73</v>
      </c>
    </row>
    <row r="417" spans="1:68" ht="120" x14ac:dyDescent="0.25">
      <c r="A417" s="5" t="s">
        <v>1351</v>
      </c>
      <c r="B417" s="5" t="s">
        <v>1356</v>
      </c>
      <c r="C417" s="6" t="s">
        <v>1357</v>
      </c>
      <c r="D417" s="5" t="s">
        <v>1364</v>
      </c>
      <c r="E417" s="5" t="s">
        <v>1367</v>
      </c>
      <c r="F417" s="5" t="s">
        <v>73</v>
      </c>
      <c r="G417" s="7">
        <v>2</v>
      </c>
      <c r="H417" s="6" t="s">
        <v>1368</v>
      </c>
      <c r="I417" s="7">
        <v>9</v>
      </c>
      <c r="J417" s="5" t="s">
        <v>1398</v>
      </c>
      <c r="K417" s="6" t="s">
        <v>1399</v>
      </c>
      <c r="L417" s="5" t="s">
        <v>1366</v>
      </c>
      <c r="M417" s="9">
        <v>1</v>
      </c>
      <c r="N417" s="9">
        <v>12</v>
      </c>
      <c r="O417" s="6" t="s">
        <v>1396</v>
      </c>
      <c r="P417" s="10">
        <v>44927</v>
      </c>
      <c r="Q417" s="10">
        <v>45291</v>
      </c>
      <c r="R417" s="11">
        <f t="shared" si="11"/>
        <v>1</v>
      </c>
      <c r="S417" s="9">
        <v>44.08</v>
      </c>
      <c r="T417" s="5" t="s">
        <v>73</v>
      </c>
      <c r="U417" s="9">
        <v>1</v>
      </c>
      <c r="V417" s="8"/>
      <c r="W417" s="6" t="s">
        <v>73</v>
      </c>
      <c r="X417" s="6" t="s">
        <v>425</v>
      </c>
      <c r="Y417" s="9">
        <v>1</v>
      </c>
      <c r="Z417" s="9">
        <v>0</v>
      </c>
      <c r="AA417" s="6" t="s">
        <v>1372</v>
      </c>
      <c r="AB417" s="6" t="s">
        <v>1373</v>
      </c>
      <c r="AC417" s="9">
        <v>1</v>
      </c>
      <c r="AD417" s="9">
        <v>1</v>
      </c>
      <c r="AE417" s="6" t="s">
        <v>1400</v>
      </c>
      <c r="AF417" s="6" t="s">
        <v>348</v>
      </c>
      <c r="AG417" s="9">
        <v>1</v>
      </c>
      <c r="AH417" s="9"/>
      <c r="AI417" s="6"/>
      <c r="AJ417" s="6"/>
      <c r="AK417" s="9">
        <v>1</v>
      </c>
      <c r="AL417" s="9"/>
      <c r="AM417" s="6"/>
      <c r="AN417" s="6"/>
      <c r="AO417" s="9">
        <v>1</v>
      </c>
      <c r="AP417" s="9"/>
      <c r="AQ417" s="6"/>
      <c r="AR417" s="6"/>
      <c r="AS417" s="9">
        <v>1</v>
      </c>
      <c r="AT417" s="9"/>
      <c r="AU417" s="6"/>
      <c r="AV417" s="6"/>
      <c r="AW417" s="9">
        <v>1</v>
      </c>
      <c r="AX417" s="9"/>
      <c r="AY417" s="6"/>
      <c r="AZ417" s="6"/>
      <c r="BA417" s="9">
        <v>1</v>
      </c>
      <c r="BB417" s="8"/>
      <c r="BC417" s="6" t="s">
        <v>73</v>
      </c>
      <c r="BD417" s="6" t="s">
        <v>73</v>
      </c>
      <c r="BE417" s="9">
        <v>1</v>
      </c>
      <c r="BF417" s="8"/>
      <c r="BG417" s="6" t="s">
        <v>73</v>
      </c>
      <c r="BH417" s="6" t="s">
        <v>73</v>
      </c>
      <c r="BI417" s="9">
        <v>1</v>
      </c>
      <c r="BJ417" s="8"/>
      <c r="BK417" s="6" t="s">
        <v>73</v>
      </c>
      <c r="BL417" s="6" t="s">
        <v>73</v>
      </c>
      <c r="BM417" s="9">
        <v>1</v>
      </c>
      <c r="BN417" s="8"/>
      <c r="BO417" s="6" t="s">
        <v>73</v>
      </c>
      <c r="BP417" s="6" t="s">
        <v>73</v>
      </c>
    </row>
    <row r="418" spans="1:68" ht="120" x14ac:dyDescent="0.25">
      <c r="A418" s="5" t="s">
        <v>1351</v>
      </c>
      <c r="B418" s="5" t="s">
        <v>1356</v>
      </c>
      <c r="C418" s="6" t="s">
        <v>1357</v>
      </c>
      <c r="D418" s="5" t="s">
        <v>1364</v>
      </c>
      <c r="E418" s="5" t="s">
        <v>1367</v>
      </c>
      <c r="F418" s="5" t="s">
        <v>73</v>
      </c>
      <c r="G418" s="7">
        <v>2</v>
      </c>
      <c r="H418" s="6" t="s">
        <v>1368</v>
      </c>
      <c r="I418" s="7">
        <v>10</v>
      </c>
      <c r="J418" s="5" t="s">
        <v>1401</v>
      </c>
      <c r="K418" s="6" t="s">
        <v>1402</v>
      </c>
      <c r="L418" s="5" t="s">
        <v>1366</v>
      </c>
      <c r="M418" s="9">
        <v>1</v>
      </c>
      <c r="N418" s="9">
        <v>12</v>
      </c>
      <c r="O418" s="6" t="s">
        <v>1396</v>
      </c>
      <c r="P418" s="10">
        <v>44927</v>
      </c>
      <c r="Q418" s="10">
        <v>45291</v>
      </c>
      <c r="R418" s="11">
        <f t="shared" si="11"/>
        <v>1</v>
      </c>
      <c r="S418" s="9">
        <v>50</v>
      </c>
      <c r="T418" s="5" t="s">
        <v>73</v>
      </c>
      <c r="U418" s="9">
        <v>1</v>
      </c>
      <c r="V418" s="8"/>
      <c r="W418" s="6" t="s">
        <v>73</v>
      </c>
      <c r="X418" s="6" t="s">
        <v>425</v>
      </c>
      <c r="Y418" s="9">
        <v>1</v>
      </c>
      <c r="Z418" s="9">
        <v>0</v>
      </c>
      <c r="AA418" s="6" t="s">
        <v>1372</v>
      </c>
      <c r="AB418" s="6" t="s">
        <v>1373</v>
      </c>
      <c r="AC418" s="9">
        <v>1</v>
      </c>
      <c r="AD418" s="9">
        <v>1</v>
      </c>
      <c r="AE418" s="6" t="s">
        <v>1400</v>
      </c>
      <c r="AF418" s="6" t="s">
        <v>348</v>
      </c>
      <c r="AG418" s="9">
        <v>1</v>
      </c>
      <c r="AH418" s="9"/>
      <c r="AI418" s="6"/>
      <c r="AJ418" s="6"/>
      <c r="AK418" s="9">
        <v>1</v>
      </c>
      <c r="AL418" s="9"/>
      <c r="AM418" s="6"/>
      <c r="AN418" s="6"/>
      <c r="AO418" s="9">
        <v>1</v>
      </c>
      <c r="AP418" s="9"/>
      <c r="AQ418" s="6"/>
      <c r="AR418" s="6"/>
      <c r="AS418" s="9">
        <v>1</v>
      </c>
      <c r="AT418" s="9"/>
      <c r="AU418" s="6"/>
      <c r="AV418" s="6"/>
      <c r="AW418" s="9">
        <v>1</v>
      </c>
      <c r="AX418" s="9"/>
      <c r="AY418" s="6"/>
      <c r="AZ418" s="6"/>
      <c r="BA418" s="9">
        <v>1</v>
      </c>
      <c r="BB418" s="8"/>
      <c r="BC418" s="6" t="s">
        <v>73</v>
      </c>
      <c r="BD418" s="6" t="s">
        <v>73</v>
      </c>
      <c r="BE418" s="9">
        <v>1</v>
      </c>
      <c r="BF418" s="8"/>
      <c r="BG418" s="6" t="s">
        <v>73</v>
      </c>
      <c r="BH418" s="6" t="s">
        <v>73</v>
      </c>
      <c r="BI418" s="9">
        <v>1</v>
      </c>
      <c r="BJ418" s="8"/>
      <c r="BK418" s="6" t="s">
        <v>73</v>
      </c>
      <c r="BL418" s="6" t="s">
        <v>73</v>
      </c>
      <c r="BM418" s="9">
        <v>1</v>
      </c>
      <c r="BN418" s="8"/>
      <c r="BO418" s="6" t="s">
        <v>73</v>
      </c>
      <c r="BP418" s="6" t="s">
        <v>73</v>
      </c>
    </row>
    <row r="419" spans="1:68" ht="120" x14ac:dyDescent="0.25">
      <c r="A419" s="5" t="s">
        <v>1351</v>
      </c>
      <c r="B419" s="5" t="s">
        <v>1356</v>
      </c>
      <c r="C419" s="6" t="s">
        <v>1357</v>
      </c>
      <c r="D419" s="5" t="s">
        <v>1364</v>
      </c>
      <c r="E419" s="5" t="s">
        <v>1367</v>
      </c>
      <c r="F419" s="5" t="s">
        <v>73</v>
      </c>
      <c r="G419" s="7">
        <v>2</v>
      </c>
      <c r="H419" s="6" t="s">
        <v>1368</v>
      </c>
      <c r="I419" s="7">
        <v>11</v>
      </c>
      <c r="J419" s="5" t="s">
        <v>1403</v>
      </c>
      <c r="K419" s="6" t="s">
        <v>1404</v>
      </c>
      <c r="L419" s="5" t="s">
        <v>1366</v>
      </c>
      <c r="M419" s="9">
        <v>1</v>
      </c>
      <c r="N419" s="9">
        <v>12</v>
      </c>
      <c r="O419" s="6" t="s">
        <v>1396</v>
      </c>
      <c r="P419" s="10">
        <v>44927</v>
      </c>
      <c r="Q419" s="10">
        <v>45291</v>
      </c>
      <c r="R419" s="11">
        <f t="shared" si="11"/>
        <v>0.36</v>
      </c>
      <c r="S419" s="9">
        <v>35.75</v>
      </c>
      <c r="T419" s="5" t="s">
        <v>73</v>
      </c>
      <c r="U419" s="9">
        <v>1</v>
      </c>
      <c r="V419" s="8"/>
      <c r="W419" s="6" t="s">
        <v>73</v>
      </c>
      <c r="X419" s="6" t="s">
        <v>425</v>
      </c>
      <c r="Y419" s="9">
        <v>1</v>
      </c>
      <c r="Z419" s="9">
        <v>0</v>
      </c>
      <c r="AA419" s="6" t="s">
        <v>1372</v>
      </c>
      <c r="AB419" s="6" t="s">
        <v>1373</v>
      </c>
      <c r="AC419" s="9">
        <v>1</v>
      </c>
      <c r="AD419" s="9">
        <v>0.36</v>
      </c>
      <c r="AE419" s="6" t="s">
        <v>1405</v>
      </c>
      <c r="AF419" s="6" t="s">
        <v>348</v>
      </c>
      <c r="AG419" s="9">
        <v>1</v>
      </c>
      <c r="AH419" s="9"/>
      <c r="AI419" s="6"/>
      <c r="AJ419" s="6"/>
      <c r="AK419" s="9">
        <v>1</v>
      </c>
      <c r="AL419" s="9"/>
      <c r="AM419" s="6"/>
      <c r="AN419" s="6"/>
      <c r="AO419" s="9">
        <v>1</v>
      </c>
      <c r="AP419" s="9"/>
      <c r="AQ419" s="6"/>
      <c r="AR419" s="6"/>
      <c r="AS419" s="9">
        <v>1</v>
      </c>
      <c r="AT419" s="9"/>
      <c r="AU419" s="6"/>
      <c r="AV419" s="6"/>
      <c r="AW419" s="9">
        <v>1</v>
      </c>
      <c r="AX419" s="9"/>
      <c r="AY419" s="6"/>
      <c r="AZ419" s="6"/>
      <c r="BA419" s="9">
        <v>1</v>
      </c>
      <c r="BB419" s="8"/>
      <c r="BC419" s="6" t="s">
        <v>73</v>
      </c>
      <c r="BD419" s="6" t="s">
        <v>73</v>
      </c>
      <c r="BE419" s="9">
        <v>1</v>
      </c>
      <c r="BF419" s="8"/>
      <c r="BG419" s="6" t="s">
        <v>73</v>
      </c>
      <c r="BH419" s="6" t="s">
        <v>73</v>
      </c>
      <c r="BI419" s="9">
        <v>1</v>
      </c>
      <c r="BJ419" s="8"/>
      <c r="BK419" s="6" t="s">
        <v>73</v>
      </c>
      <c r="BL419" s="6" t="s">
        <v>73</v>
      </c>
      <c r="BM419" s="9">
        <v>1</v>
      </c>
      <c r="BN419" s="8"/>
      <c r="BO419" s="6" t="s">
        <v>73</v>
      </c>
      <c r="BP419" s="6" t="s">
        <v>73</v>
      </c>
    </row>
    <row r="420" spans="1:68" ht="120" x14ac:dyDescent="0.25">
      <c r="A420" s="5" t="s">
        <v>1351</v>
      </c>
      <c r="B420" s="5" t="s">
        <v>1356</v>
      </c>
      <c r="C420" s="6" t="s">
        <v>1357</v>
      </c>
      <c r="D420" s="5" t="s">
        <v>1364</v>
      </c>
      <c r="E420" s="5" t="s">
        <v>1367</v>
      </c>
      <c r="F420" s="5" t="s">
        <v>73</v>
      </c>
      <c r="G420" s="7">
        <v>2</v>
      </c>
      <c r="H420" s="6" t="s">
        <v>1368</v>
      </c>
      <c r="I420" s="7">
        <v>12</v>
      </c>
      <c r="J420" s="5" t="s">
        <v>1406</v>
      </c>
      <c r="K420" s="6" t="s">
        <v>1407</v>
      </c>
      <c r="L420" s="5" t="s">
        <v>1366</v>
      </c>
      <c r="M420" s="9">
        <v>1</v>
      </c>
      <c r="N420" s="9">
        <v>12</v>
      </c>
      <c r="O420" s="6" t="s">
        <v>1408</v>
      </c>
      <c r="P420" s="10">
        <v>44927</v>
      </c>
      <c r="Q420" s="10">
        <v>45291</v>
      </c>
      <c r="R420" s="11">
        <f t="shared" si="11"/>
        <v>1</v>
      </c>
      <c r="S420" s="9">
        <v>47.75</v>
      </c>
      <c r="T420" s="5" t="s">
        <v>73</v>
      </c>
      <c r="U420" s="9">
        <v>1</v>
      </c>
      <c r="V420" s="8"/>
      <c r="W420" s="6" t="s">
        <v>73</v>
      </c>
      <c r="X420" s="6" t="s">
        <v>425</v>
      </c>
      <c r="Y420" s="9">
        <v>1</v>
      </c>
      <c r="Z420" s="9">
        <v>0</v>
      </c>
      <c r="AA420" s="6" t="s">
        <v>1372</v>
      </c>
      <c r="AB420" s="6" t="s">
        <v>1373</v>
      </c>
      <c r="AC420" s="9">
        <v>1</v>
      </c>
      <c r="AD420" s="9">
        <v>1</v>
      </c>
      <c r="AE420" s="6" t="s">
        <v>1409</v>
      </c>
      <c r="AF420" s="6" t="s">
        <v>348</v>
      </c>
      <c r="AG420" s="9">
        <v>1</v>
      </c>
      <c r="AH420" s="9"/>
      <c r="AI420" s="6"/>
      <c r="AJ420" s="6"/>
      <c r="AK420" s="9">
        <v>1</v>
      </c>
      <c r="AL420" s="9"/>
      <c r="AM420" s="6"/>
      <c r="AN420" s="6"/>
      <c r="AO420" s="9">
        <v>1</v>
      </c>
      <c r="AP420" s="9"/>
      <c r="AQ420" s="6"/>
      <c r="AR420" s="6"/>
      <c r="AS420" s="9">
        <v>1</v>
      </c>
      <c r="AT420" s="9"/>
      <c r="AU420" s="6"/>
      <c r="AV420" s="6"/>
      <c r="AW420" s="9">
        <v>1</v>
      </c>
      <c r="AX420" s="9"/>
      <c r="AY420" s="6"/>
      <c r="AZ420" s="6"/>
      <c r="BA420" s="9">
        <v>1</v>
      </c>
      <c r="BB420" s="8"/>
      <c r="BC420" s="6" t="s">
        <v>73</v>
      </c>
      <c r="BD420" s="6" t="s">
        <v>73</v>
      </c>
      <c r="BE420" s="9">
        <v>1</v>
      </c>
      <c r="BF420" s="8"/>
      <c r="BG420" s="6" t="s">
        <v>73</v>
      </c>
      <c r="BH420" s="6" t="s">
        <v>73</v>
      </c>
      <c r="BI420" s="9">
        <v>1</v>
      </c>
      <c r="BJ420" s="8"/>
      <c r="BK420" s="6" t="s">
        <v>73</v>
      </c>
      <c r="BL420" s="6" t="s">
        <v>73</v>
      </c>
      <c r="BM420" s="9">
        <v>1</v>
      </c>
      <c r="BN420" s="8"/>
      <c r="BO420" s="6" t="s">
        <v>73</v>
      </c>
      <c r="BP420" s="6" t="s">
        <v>73</v>
      </c>
    </row>
    <row r="421" spans="1:68" ht="120" x14ac:dyDescent="0.25">
      <c r="A421" s="5" t="s">
        <v>1351</v>
      </c>
      <c r="B421" s="5" t="s">
        <v>1356</v>
      </c>
      <c r="C421" s="6" t="s">
        <v>1357</v>
      </c>
      <c r="D421" s="5" t="s">
        <v>1364</v>
      </c>
      <c r="E421" s="5" t="s">
        <v>1367</v>
      </c>
      <c r="F421" s="5" t="s">
        <v>73</v>
      </c>
      <c r="G421" s="7">
        <v>2</v>
      </c>
      <c r="H421" s="6" t="s">
        <v>1368</v>
      </c>
      <c r="I421" s="7">
        <v>13</v>
      </c>
      <c r="J421" s="5" t="s">
        <v>1410</v>
      </c>
      <c r="K421" s="6" t="s">
        <v>1411</v>
      </c>
      <c r="L421" s="5" t="s">
        <v>1366</v>
      </c>
      <c r="M421" s="9">
        <v>1</v>
      </c>
      <c r="N421" s="9">
        <v>12</v>
      </c>
      <c r="O421" s="6" t="s">
        <v>1412</v>
      </c>
      <c r="P421" s="10">
        <v>44927</v>
      </c>
      <c r="Q421" s="10">
        <v>45291</v>
      </c>
      <c r="R421" s="11">
        <f t="shared" si="11"/>
        <v>0.79</v>
      </c>
      <c r="S421" s="9">
        <v>44.83</v>
      </c>
      <c r="T421" s="5" t="s">
        <v>73</v>
      </c>
      <c r="U421" s="9">
        <v>1</v>
      </c>
      <c r="V421" s="8"/>
      <c r="W421" s="6" t="s">
        <v>73</v>
      </c>
      <c r="X421" s="6" t="s">
        <v>425</v>
      </c>
      <c r="Y421" s="9">
        <v>1</v>
      </c>
      <c r="Z421" s="9">
        <v>0</v>
      </c>
      <c r="AA421" s="6" t="s">
        <v>1372</v>
      </c>
      <c r="AB421" s="6" t="s">
        <v>1373</v>
      </c>
      <c r="AC421" s="9">
        <v>1</v>
      </c>
      <c r="AD421" s="9">
        <v>0.79</v>
      </c>
      <c r="AE421" s="6" t="s">
        <v>1413</v>
      </c>
      <c r="AF421" s="6" t="s">
        <v>348</v>
      </c>
      <c r="AG421" s="9">
        <v>1</v>
      </c>
      <c r="AH421" s="9"/>
      <c r="AI421" s="6"/>
      <c r="AJ421" s="6"/>
      <c r="AK421" s="9">
        <v>1</v>
      </c>
      <c r="AL421" s="9"/>
      <c r="AM421" s="6"/>
      <c r="AN421" s="6"/>
      <c r="AO421" s="9">
        <v>1</v>
      </c>
      <c r="AP421" s="9"/>
      <c r="AQ421" s="6"/>
      <c r="AR421" s="6"/>
      <c r="AS421" s="9">
        <v>1</v>
      </c>
      <c r="AT421" s="9"/>
      <c r="AU421" s="6"/>
      <c r="AV421" s="6"/>
      <c r="AW421" s="9">
        <v>1</v>
      </c>
      <c r="AX421" s="9"/>
      <c r="AY421" s="6"/>
      <c r="AZ421" s="6"/>
      <c r="BA421" s="9">
        <v>1</v>
      </c>
      <c r="BB421" s="8"/>
      <c r="BC421" s="6" t="s">
        <v>73</v>
      </c>
      <c r="BD421" s="6" t="s">
        <v>73</v>
      </c>
      <c r="BE421" s="9">
        <v>1</v>
      </c>
      <c r="BF421" s="8"/>
      <c r="BG421" s="6" t="s">
        <v>73</v>
      </c>
      <c r="BH421" s="6" t="s">
        <v>73</v>
      </c>
      <c r="BI421" s="9">
        <v>1</v>
      </c>
      <c r="BJ421" s="8"/>
      <c r="BK421" s="6" t="s">
        <v>73</v>
      </c>
      <c r="BL421" s="6" t="s">
        <v>73</v>
      </c>
      <c r="BM421" s="9">
        <v>1</v>
      </c>
      <c r="BN421" s="8"/>
      <c r="BO421" s="6" t="s">
        <v>73</v>
      </c>
      <c r="BP421" s="6" t="s">
        <v>73</v>
      </c>
    </row>
    <row r="422" spans="1:68" ht="120" x14ac:dyDescent="0.25">
      <c r="A422" s="5" t="s">
        <v>1351</v>
      </c>
      <c r="B422" s="5" t="s">
        <v>1356</v>
      </c>
      <c r="C422" s="6" t="s">
        <v>1357</v>
      </c>
      <c r="D422" s="5" t="s">
        <v>1364</v>
      </c>
      <c r="E422" s="5" t="s">
        <v>1367</v>
      </c>
      <c r="F422" s="5" t="s">
        <v>73</v>
      </c>
      <c r="G422" s="7">
        <v>2</v>
      </c>
      <c r="H422" s="6" t="s">
        <v>1368</v>
      </c>
      <c r="I422" s="7">
        <v>14</v>
      </c>
      <c r="J422" s="5" t="s">
        <v>1414</v>
      </c>
      <c r="K422" s="6" t="s">
        <v>1415</v>
      </c>
      <c r="L422" s="5" t="s">
        <v>1366</v>
      </c>
      <c r="M422" s="9">
        <v>1</v>
      </c>
      <c r="N422" s="9">
        <v>12</v>
      </c>
      <c r="O422" s="6" t="s">
        <v>1412</v>
      </c>
      <c r="P422" s="10">
        <v>44927</v>
      </c>
      <c r="Q422" s="10">
        <v>45291</v>
      </c>
      <c r="R422" s="11">
        <f t="shared" si="11"/>
        <v>1</v>
      </c>
      <c r="S422" s="9">
        <v>50</v>
      </c>
      <c r="T422" s="5" t="s">
        <v>73</v>
      </c>
      <c r="U422" s="9">
        <v>1</v>
      </c>
      <c r="V422" s="8"/>
      <c r="W422" s="6" t="s">
        <v>73</v>
      </c>
      <c r="X422" s="6" t="s">
        <v>425</v>
      </c>
      <c r="Y422" s="9">
        <v>1</v>
      </c>
      <c r="Z422" s="9">
        <v>0</v>
      </c>
      <c r="AA422" s="6" t="s">
        <v>1372</v>
      </c>
      <c r="AB422" s="6" t="s">
        <v>1373</v>
      </c>
      <c r="AC422" s="9">
        <v>1</v>
      </c>
      <c r="AD422" s="9">
        <v>1</v>
      </c>
      <c r="AE422" s="6" t="s">
        <v>1390</v>
      </c>
      <c r="AF422" s="6" t="s">
        <v>348</v>
      </c>
      <c r="AG422" s="9">
        <v>1</v>
      </c>
      <c r="AH422" s="9"/>
      <c r="AI422" s="6"/>
      <c r="AJ422" s="6"/>
      <c r="AK422" s="9">
        <v>1</v>
      </c>
      <c r="AL422" s="9"/>
      <c r="AM422" s="6"/>
      <c r="AN422" s="6"/>
      <c r="AO422" s="9">
        <v>1</v>
      </c>
      <c r="AP422" s="9"/>
      <c r="AQ422" s="6"/>
      <c r="AR422" s="6"/>
      <c r="AS422" s="9">
        <v>1</v>
      </c>
      <c r="AT422" s="9"/>
      <c r="AU422" s="6"/>
      <c r="AV422" s="6"/>
      <c r="AW422" s="9">
        <v>1</v>
      </c>
      <c r="AX422" s="9"/>
      <c r="AY422" s="6"/>
      <c r="AZ422" s="6"/>
      <c r="BA422" s="9">
        <v>1</v>
      </c>
      <c r="BB422" s="8"/>
      <c r="BC422" s="6" t="s">
        <v>73</v>
      </c>
      <c r="BD422" s="6" t="s">
        <v>73</v>
      </c>
      <c r="BE422" s="9">
        <v>1</v>
      </c>
      <c r="BF422" s="8"/>
      <c r="BG422" s="6" t="s">
        <v>73</v>
      </c>
      <c r="BH422" s="6" t="s">
        <v>73</v>
      </c>
      <c r="BI422" s="9">
        <v>1</v>
      </c>
      <c r="BJ422" s="8"/>
      <c r="BK422" s="6" t="s">
        <v>73</v>
      </c>
      <c r="BL422" s="6" t="s">
        <v>73</v>
      </c>
      <c r="BM422" s="9">
        <v>1</v>
      </c>
      <c r="BN422" s="8"/>
      <c r="BO422" s="6" t="s">
        <v>73</v>
      </c>
      <c r="BP422" s="6" t="s">
        <v>73</v>
      </c>
    </row>
    <row r="423" spans="1:68" ht="120" x14ac:dyDescent="0.25">
      <c r="A423" s="5" t="s">
        <v>1351</v>
      </c>
      <c r="B423" s="5" t="s">
        <v>1356</v>
      </c>
      <c r="C423" s="6" t="s">
        <v>1357</v>
      </c>
      <c r="D423" s="5" t="s">
        <v>1364</v>
      </c>
      <c r="E423" s="5" t="s">
        <v>1367</v>
      </c>
      <c r="F423" s="5" t="s">
        <v>73</v>
      </c>
      <c r="G423" s="7">
        <v>2</v>
      </c>
      <c r="H423" s="6" t="s">
        <v>1368</v>
      </c>
      <c r="I423" s="7">
        <v>15</v>
      </c>
      <c r="J423" s="5" t="s">
        <v>1416</v>
      </c>
      <c r="K423" s="6" t="s">
        <v>1417</v>
      </c>
      <c r="L423" s="5" t="s">
        <v>1366</v>
      </c>
      <c r="M423" s="9">
        <v>1</v>
      </c>
      <c r="N423" s="9">
        <v>12</v>
      </c>
      <c r="O423" s="6" t="s">
        <v>1418</v>
      </c>
      <c r="P423" s="10">
        <v>44927</v>
      </c>
      <c r="Q423" s="10">
        <v>45291</v>
      </c>
      <c r="R423" s="11">
        <f t="shared" si="11"/>
        <v>1</v>
      </c>
      <c r="S423" s="9">
        <v>50</v>
      </c>
      <c r="T423" s="5" t="s">
        <v>73</v>
      </c>
      <c r="U423" s="9">
        <v>1</v>
      </c>
      <c r="V423" s="8"/>
      <c r="W423" s="6" t="s">
        <v>73</v>
      </c>
      <c r="X423" s="6" t="s">
        <v>425</v>
      </c>
      <c r="Y423" s="9">
        <v>1</v>
      </c>
      <c r="Z423" s="9">
        <v>0</v>
      </c>
      <c r="AA423" s="6" t="s">
        <v>1372</v>
      </c>
      <c r="AB423" s="6" t="s">
        <v>1373</v>
      </c>
      <c r="AC423" s="9">
        <v>1</v>
      </c>
      <c r="AD423" s="9">
        <v>1</v>
      </c>
      <c r="AE423" s="6" t="s">
        <v>1390</v>
      </c>
      <c r="AF423" s="6" t="s">
        <v>348</v>
      </c>
      <c r="AG423" s="9">
        <v>1</v>
      </c>
      <c r="AH423" s="9"/>
      <c r="AI423" s="6"/>
      <c r="AJ423" s="6"/>
      <c r="AK423" s="9">
        <v>1</v>
      </c>
      <c r="AL423" s="9"/>
      <c r="AM423" s="6"/>
      <c r="AN423" s="6"/>
      <c r="AO423" s="9">
        <v>1</v>
      </c>
      <c r="AP423" s="9"/>
      <c r="AQ423" s="6"/>
      <c r="AR423" s="6"/>
      <c r="AS423" s="9">
        <v>1</v>
      </c>
      <c r="AT423" s="9"/>
      <c r="AU423" s="6"/>
      <c r="AV423" s="6"/>
      <c r="AW423" s="9">
        <v>1</v>
      </c>
      <c r="AX423" s="9"/>
      <c r="AY423" s="6"/>
      <c r="AZ423" s="6"/>
      <c r="BA423" s="9">
        <v>1</v>
      </c>
      <c r="BB423" s="8"/>
      <c r="BC423" s="6" t="s">
        <v>73</v>
      </c>
      <c r="BD423" s="6" t="s">
        <v>73</v>
      </c>
      <c r="BE423" s="9">
        <v>1</v>
      </c>
      <c r="BF423" s="8"/>
      <c r="BG423" s="6" t="s">
        <v>73</v>
      </c>
      <c r="BH423" s="6" t="s">
        <v>73</v>
      </c>
      <c r="BI423" s="9">
        <v>1</v>
      </c>
      <c r="BJ423" s="8"/>
      <c r="BK423" s="6" t="s">
        <v>73</v>
      </c>
      <c r="BL423" s="6" t="s">
        <v>73</v>
      </c>
      <c r="BM423" s="9">
        <v>1</v>
      </c>
      <c r="BN423" s="8"/>
      <c r="BO423" s="6" t="s">
        <v>73</v>
      </c>
      <c r="BP423" s="6" t="s">
        <v>73</v>
      </c>
    </row>
    <row r="424" spans="1:68" ht="120" x14ac:dyDescent="0.25">
      <c r="A424" s="5" t="s">
        <v>1351</v>
      </c>
      <c r="B424" s="5" t="s">
        <v>1356</v>
      </c>
      <c r="C424" s="6" t="s">
        <v>1357</v>
      </c>
      <c r="D424" s="5" t="s">
        <v>1364</v>
      </c>
      <c r="E424" s="5" t="s">
        <v>1367</v>
      </c>
      <c r="F424" s="5" t="s">
        <v>73</v>
      </c>
      <c r="G424" s="7">
        <v>2</v>
      </c>
      <c r="H424" s="6" t="s">
        <v>1368</v>
      </c>
      <c r="I424" s="7">
        <v>16</v>
      </c>
      <c r="J424" s="5" t="s">
        <v>1419</v>
      </c>
      <c r="K424" s="6" t="s">
        <v>1420</v>
      </c>
      <c r="L424" s="5" t="s">
        <v>1366</v>
      </c>
      <c r="M424" s="9">
        <v>1</v>
      </c>
      <c r="N424" s="9">
        <v>12</v>
      </c>
      <c r="O424" s="6" t="s">
        <v>1421</v>
      </c>
      <c r="P424" s="10">
        <v>44927</v>
      </c>
      <c r="Q424" s="10">
        <v>45291</v>
      </c>
      <c r="R424" s="11">
        <f t="shared" si="11"/>
        <v>0.86</v>
      </c>
      <c r="S424" s="9">
        <v>48.42</v>
      </c>
      <c r="T424" s="5" t="s">
        <v>73</v>
      </c>
      <c r="U424" s="9">
        <v>1</v>
      </c>
      <c r="V424" s="8"/>
      <c r="W424" s="6" t="s">
        <v>73</v>
      </c>
      <c r="X424" s="6" t="s">
        <v>425</v>
      </c>
      <c r="Y424" s="9">
        <v>1</v>
      </c>
      <c r="Z424" s="9">
        <v>0</v>
      </c>
      <c r="AA424" s="6" t="s">
        <v>1372</v>
      </c>
      <c r="AB424" s="6" t="s">
        <v>1373</v>
      </c>
      <c r="AC424" s="9">
        <v>1</v>
      </c>
      <c r="AD424" s="9">
        <v>0.86</v>
      </c>
      <c r="AE424" s="6" t="s">
        <v>1422</v>
      </c>
      <c r="AF424" s="6" t="s">
        <v>348</v>
      </c>
      <c r="AG424" s="9">
        <v>1</v>
      </c>
      <c r="AH424" s="9"/>
      <c r="AI424" s="6"/>
      <c r="AJ424" s="6"/>
      <c r="AK424" s="9">
        <v>1</v>
      </c>
      <c r="AL424" s="9"/>
      <c r="AM424" s="6"/>
      <c r="AN424" s="6"/>
      <c r="AO424" s="9">
        <v>1</v>
      </c>
      <c r="AP424" s="9"/>
      <c r="AQ424" s="6"/>
      <c r="AR424" s="6"/>
      <c r="AS424" s="9">
        <v>1</v>
      </c>
      <c r="AT424" s="9"/>
      <c r="AU424" s="6"/>
      <c r="AV424" s="6"/>
      <c r="AW424" s="9">
        <v>1</v>
      </c>
      <c r="AX424" s="9"/>
      <c r="AY424" s="6"/>
      <c r="AZ424" s="6"/>
      <c r="BA424" s="9">
        <v>1</v>
      </c>
      <c r="BB424" s="8"/>
      <c r="BC424" s="6" t="s">
        <v>73</v>
      </c>
      <c r="BD424" s="6" t="s">
        <v>73</v>
      </c>
      <c r="BE424" s="9">
        <v>1</v>
      </c>
      <c r="BF424" s="8"/>
      <c r="BG424" s="6" t="s">
        <v>73</v>
      </c>
      <c r="BH424" s="6" t="s">
        <v>73</v>
      </c>
      <c r="BI424" s="9">
        <v>1</v>
      </c>
      <c r="BJ424" s="8"/>
      <c r="BK424" s="6" t="s">
        <v>73</v>
      </c>
      <c r="BL424" s="6" t="s">
        <v>73</v>
      </c>
      <c r="BM424" s="9">
        <v>1</v>
      </c>
      <c r="BN424" s="8"/>
      <c r="BO424" s="6" t="s">
        <v>73</v>
      </c>
      <c r="BP424" s="6" t="s">
        <v>73</v>
      </c>
    </row>
    <row r="425" spans="1:68" ht="165" x14ac:dyDescent="0.25">
      <c r="A425" s="5" t="s">
        <v>1351</v>
      </c>
      <c r="B425" s="5" t="s">
        <v>1356</v>
      </c>
      <c r="C425" s="6" t="s">
        <v>1357</v>
      </c>
      <c r="D425" s="5" t="s">
        <v>1358</v>
      </c>
      <c r="E425" s="5" t="s">
        <v>1426</v>
      </c>
      <c r="F425" s="5" t="s">
        <v>115</v>
      </c>
      <c r="G425" s="7">
        <v>4</v>
      </c>
      <c r="H425" s="6" t="s">
        <v>1427</v>
      </c>
      <c r="I425" s="7">
        <v>1</v>
      </c>
      <c r="J425" s="5" t="s">
        <v>1428</v>
      </c>
      <c r="K425" s="6" t="s">
        <v>1429</v>
      </c>
      <c r="L425" s="5" t="s">
        <v>1355</v>
      </c>
      <c r="M425" s="8"/>
      <c r="N425" s="9">
        <v>10</v>
      </c>
      <c r="O425" s="6" t="s">
        <v>1430</v>
      </c>
      <c r="P425" s="10">
        <v>44958</v>
      </c>
      <c r="Q425" s="10">
        <v>45291</v>
      </c>
      <c r="R425" s="9">
        <f t="shared" si="10"/>
        <v>0</v>
      </c>
      <c r="S425" s="9">
        <v>70</v>
      </c>
      <c r="T425" s="5" t="s">
        <v>73</v>
      </c>
      <c r="U425" s="9">
        <v>0</v>
      </c>
      <c r="V425" s="9">
        <v>0</v>
      </c>
      <c r="W425" s="6" t="s">
        <v>73</v>
      </c>
      <c r="X425" s="6" t="s">
        <v>425</v>
      </c>
      <c r="Y425" s="9">
        <v>0</v>
      </c>
      <c r="Z425" s="9">
        <v>0</v>
      </c>
      <c r="AA425" s="6" t="s">
        <v>73</v>
      </c>
      <c r="AB425" s="6" t="s">
        <v>425</v>
      </c>
      <c r="AC425" s="9">
        <v>2</v>
      </c>
      <c r="AD425" s="9">
        <v>0</v>
      </c>
      <c r="AE425" s="6" t="s">
        <v>1431</v>
      </c>
      <c r="AF425" s="6" t="s">
        <v>1432</v>
      </c>
      <c r="AG425" s="9">
        <v>0</v>
      </c>
      <c r="AH425" s="9"/>
      <c r="AI425" s="6"/>
      <c r="AJ425" s="6"/>
      <c r="AK425" s="9">
        <v>0</v>
      </c>
      <c r="AL425" s="9"/>
      <c r="AM425" s="6"/>
      <c r="AN425" s="6"/>
      <c r="AO425" s="9">
        <v>2</v>
      </c>
      <c r="AP425" s="9"/>
      <c r="AQ425" s="6"/>
      <c r="AR425" s="6"/>
      <c r="AS425" s="9">
        <v>0</v>
      </c>
      <c r="AT425" s="9"/>
      <c r="AU425" s="6"/>
      <c r="AV425" s="6"/>
      <c r="AW425" s="9">
        <v>0</v>
      </c>
      <c r="AX425" s="9"/>
      <c r="AY425" s="6"/>
      <c r="AZ425" s="6"/>
      <c r="BA425" s="9">
        <v>3</v>
      </c>
      <c r="BB425" s="8"/>
      <c r="BC425" s="6" t="s">
        <v>73</v>
      </c>
      <c r="BD425" s="6" t="s">
        <v>73</v>
      </c>
      <c r="BE425" s="9">
        <v>0</v>
      </c>
      <c r="BF425" s="8"/>
      <c r="BG425" s="6" t="s">
        <v>73</v>
      </c>
      <c r="BH425" s="6" t="s">
        <v>73</v>
      </c>
      <c r="BI425" s="9">
        <v>0</v>
      </c>
      <c r="BJ425" s="8"/>
      <c r="BK425" s="6" t="s">
        <v>73</v>
      </c>
      <c r="BL425" s="6" t="s">
        <v>73</v>
      </c>
      <c r="BM425" s="9">
        <v>3</v>
      </c>
      <c r="BN425" s="8"/>
      <c r="BO425" s="6" t="s">
        <v>73</v>
      </c>
      <c r="BP425" s="6" t="s">
        <v>73</v>
      </c>
    </row>
    <row r="426" spans="1:68" ht="180" x14ac:dyDescent="0.25">
      <c r="A426" s="5" t="s">
        <v>1351</v>
      </c>
      <c r="B426" s="5" t="s">
        <v>1352</v>
      </c>
      <c r="C426" s="6" t="s">
        <v>1353</v>
      </c>
      <c r="D426" s="5" t="s">
        <v>1354</v>
      </c>
      <c r="E426" s="5" t="s">
        <v>1433</v>
      </c>
      <c r="F426" s="5" t="s">
        <v>432</v>
      </c>
      <c r="G426" s="7">
        <v>1</v>
      </c>
      <c r="H426" s="6" t="s">
        <v>1434</v>
      </c>
      <c r="I426" s="7">
        <v>1</v>
      </c>
      <c r="J426" s="5" t="s">
        <v>1435</v>
      </c>
      <c r="K426" s="6" t="s">
        <v>1436</v>
      </c>
      <c r="L426" s="5" t="s">
        <v>1355</v>
      </c>
      <c r="M426" s="9">
        <v>1</v>
      </c>
      <c r="N426" s="9">
        <v>1</v>
      </c>
      <c r="O426" s="6" t="s">
        <v>1437</v>
      </c>
      <c r="P426" s="10">
        <v>44958</v>
      </c>
      <c r="Q426" s="10">
        <v>45046</v>
      </c>
      <c r="R426" s="9">
        <f t="shared" si="10"/>
        <v>0</v>
      </c>
      <c r="S426" s="9">
        <v>100</v>
      </c>
      <c r="T426" s="5" t="s">
        <v>73</v>
      </c>
      <c r="U426" s="9">
        <v>0</v>
      </c>
      <c r="V426" s="9">
        <v>0</v>
      </c>
      <c r="W426" s="6" t="s">
        <v>73</v>
      </c>
      <c r="X426" s="6" t="s">
        <v>1438</v>
      </c>
      <c r="Y426" s="9">
        <v>0</v>
      </c>
      <c r="Z426" s="9">
        <v>0</v>
      </c>
      <c r="AA426" s="6" t="s">
        <v>73</v>
      </c>
      <c r="AB426" s="6" t="s">
        <v>1439</v>
      </c>
      <c r="AC426" s="9">
        <v>0</v>
      </c>
      <c r="AD426" s="9">
        <v>0</v>
      </c>
      <c r="AE426" s="6" t="s">
        <v>73</v>
      </c>
      <c r="AF426" s="6" t="s">
        <v>1440</v>
      </c>
      <c r="AG426" s="9">
        <v>1</v>
      </c>
      <c r="AH426" s="9"/>
      <c r="AI426" s="6"/>
      <c r="AJ426" s="6"/>
      <c r="AK426" s="9">
        <v>0</v>
      </c>
      <c r="AL426" s="9"/>
      <c r="AM426" s="6"/>
      <c r="AN426" s="6"/>
      <c r="AO426" s="9">
        <v>0</v>
      </c>
      <c r="AP426" s="9"/>
      <c r="AQ426" s="6"/>
      <c r="AR426" s="6"/>
      <c r="AS426" s="9">
        <v>0</v>
      </c>
      <c r="AT426" s="9"/>
      <c r="AU426" s="6"/>
      <c r="AV426" s="6"/>
      <c r="AW426" s="9">
        <v>0</v>
      </c>
      <c r="AX426" s="9"/>
      <c r="AY426" s="6"/>
      <c r="AZ426" s="6"/>
      <c r="BA426" s="9">
        <v>0</v>
      </c>
      <c r="BB426" s="8"/>
      <c r="BC426" s="6" t="s">
        <v>73</v>
      </c>
      <c r="BD426" s="6" t="s">
        <v>73</v>
      </c>
      <c r="BE426" s="9">
        <v>0</v>
      </c>
      <c r="BF426" s="8"/>
      <c r="BG426" s="6" t="s">
        <v>73</v>
      </c>
      <c r="BH426" s="6" t="s">
        <v>73</v>
      </c>
      <c r="BI426" s="9">
        <v>0</v>
      </c>
      <c r="BJ426" s="8"/>
      <c r="BK426" s="6" t="s">
        <v>73</v>
      </c>
      <c r="BL426" s="6" t="s">
        <v>73</v>
      </c>
      <c r="BM426" s="9">
        <v>0</v>
      </c>
      <c r="BN426" s="8"/>
      <c r="BO426" s="6" t="s">
        <v>73</v>
      </c>
      <c r="BP426" s="6" t="s">
        <v>73</v>
      </c>
    </row>
    <row r="427" spans="1:68" ht="180" x14ac:dyDescent="0.25">
      <c r="A427" s="5" t="s">
        <v>1351</v>
      </c>
      <c r="B427" s="5" t="s">
        <v>1352</v>
      </c>
      <c r="C427" s="6" t="s">
        <v>1353</v>
      </c>
      <c r="D427" s="5" t="s">
        <v>1354</v>
      </c>
      <c r="E427" s="5" t="s">
        <v>1433</v>
      </c>
      <c r="F427" s="5" t="s">
        <v>432</v>
      </c>
      <c r="G427" s="7">
        <v>1</v>
      </c>
      <c r="H427" s="6" t="s">
        <v>1434</v>
      </c>
      <c r="I427" s="7">
        <v>2</v>
      </c>
      <c r="J427" s="5" t="s">
        <v>1441</v>
      </c>
      <c r="K427" s="6" t="s">
        <v>1442</v>
      </c>
      <c r="L427" s="5" t="s">
        <v>1355</v>
      </c>
      <c r="M427" s="9">
        <v>1</v>
      </c>
      <c r="N427" s="9">
        <v>1</v>
      </c>
      <c r="O427" s="6" t="s">
        <v>1437</v>
      </c>
      <c r="P427" s="10">
        <v>45047</v>
      </c>
      <c r="Q427" s="10">
        <v>45107</v>
      </c>
      <c r="R427" s="9">
        <f t="shared" si="10"/>
        <v>0</v>
      </c>
      <c r="S427" s="9">
        <v>0</v>
      </c>
      <c r="T427" s="5" t="s">
        <v>73</v>
      </c>
      <c r="U427" s="9">
        <v>0</v>
      </c>
      <c r="V427" s="9">
        <v>0</v>
      </c>
      <c r="W427" s="6" t="s">
        <v>73</v>
      </c>
      <c r="X427" s="6" t="s">
        <v>477</v>
      </c>
      <c r="Y427" s="9">
        <v>0</v>
      </c>
      <c r="Z427" s="9">
        <v>0</v>
      </c>
      <c r="AA427" s="6" t="s">
        <v>73</v>
      </c>
      <c r="AB427" s="6" t="s">
        <v>477</v>
      </c>
      <c r="AC427" s="9">
        <v>0</v>
      </c>
      <c r="AD427" s="9">
        <v>0</v>
      </c>
      <c r="AE427" s="6" t="s">
        <v>73</v>
      </c>
      <c r="AF427" s="6" t="s">
        <v>477</v>
      </c>
      <c r="AG427" s="9">
        <v>0</v>
      </c>
      <c r="AH427" s="9"/>
      <c r="AI427" s="6"/>
      <c r="AJ427" s="6"/>
      <c r="AK427" s="9">
        <v>0</v>
      </c>
      <c r="AL427" s="9"/>
      <c r="AM427" s="6"/>
      <c r="AN427" s="6"/>
      <c r="AO427" s="9">
        <v>1</v>
      </c>
      <c r="AP427" s="9"/>
      <c r="AQ427" s="6"/>
      <c r="AR427" s="6"/>
      <c r="AS427" s="9">
        <v>0</v>
      </c>
      <c r="AT427" s="9"/>
      <c r="AU427" s="6"/>
      <c r="AV427" s="6"/>
      <c r="AW427" s="9">
        <v>0</v>
      </c>
      <c r="AX427" s="9"/>
      <c r="AY427" s="6"/>
      <c r="AZ427" s="6"/>
      <c r="BA427" s="9">
        <v>0</v>
      </c>
      <c r="BB427" s="8"/>
      <c r="BC427" s="6" t="s">
        <v>73</v>
      </c>
      <c r="BD427" s="6" t="s">
        <v>73</v>
      </c>
      <c r="BE427" s="9">
        <v>0</v>
      </c>
      <c r="BF427" s="8"/>
      <c r="BG427" s="6" t="s">
        <v>73</v>
      </c>
      <c r="BH427" s="6" t="s">
        <v>73</v>
      </c>
      <c r="BI427" s="9">
        <v>0</v>
      </c>
      <c r="BJ427" s="8"/>
      <c r="BK427" s="6" t="s">
        <v>73</v>
      </c>
      <c r="BL427" s="6" t="s">
        <v>73</v>
      </c>
      <c r="BM427" s="9">
        <v>0</v>
      </c>
      <c r="BN427" s="8"/>
      <c r="BO427" s="6" t="s">
        <v>73</v>
      </c>
      <c r="BP427" s="6" t="s">
        <v>73</v>
      </c>
    </row>
    <row r="428" spans="1:68" ht="180" x14ac:dyDescent="0.25">
      <c r="A428" s="5" t="s">
        <v>1351</v>
      </c>
      <c r="B428" s="5" t="s">
        <v>1352</v>
      </c>
      <c r="C428" s="6" t="s">
        <v>1353</v>
      </c>
      <c r="D428" s="5" t="s">
        <v>1354</v>
      </c>
      <c r="E428" s="5" t="s">
        <v>1433</v>
      </c>
      <c r="F428" s="5" t="s">
        <v>432</v>
      </c>
      <c r="G428" s="7">
        <v>1</v>
      </c>
      <c r="H428" s="6" t="s">
        <v>1434</v>
      </c>
      <c r="I428" s="7">
        <v>3</v>
      </c>
      <c r="J428" s="5" t="s">
        <v>1443</v>
      </c>
      <c r="K428" s="6" t="s">
        <v>1444</v>
      </c>
      <c r="L428" s="5" t="s">
        <v>1355</v>
      </c>
      <c r="M428" s="9">
        <v>1</v>
      </c>
      <c r="N428" s="9">
        <v>1</v>
      </c>
      <c r="O428" s="6" t="s">
        <v>1437</v>
      </c>
      <c r="P428" s="10">
        <v>44986</v>
      </c>
      <c r="Q428" s="10">
        <v>45260</v>
      </c>
      <c r="R428" s="9">
        <f t="shared" si="10"/>
        <v>0</v>
      </c>
      <c r="S428" s="9">
        <v>0</v>
      </c>
      <c r="T428" s="5" t="s">
        <v>73</v>
      </c>
      <c r="U428" s="9">
        <v>0</v>
      </c>
      <c r="V428" s="8"/>
      <c r="W428" s="6" t="s">
        <v>73</v>
      </c>
      <c r="X428" s="6" t="s">
        <v>1445</v>
      </c>
      <c r="Y428" s="9">
        <v>0</v>
      </c>
      <c r="Z428" s="9">
        <v>0</v>
      </c>
      <c r="AA428" s="6" t="s">
        <v>73</v>
      </c>
      <c r="AB428" s="6" t="s">
        <v>1445</v>
      </c>
      <c r="AC428" s="9">
        <v>0</v>
      </c>
      <c r="AD428" s="9">
        <v>0</v>
      </c>
      <c r="AE428" s="6" t="s">
        <v>73</v>
      </c>
      <c r="AF428" s="6" t="s">
        <v>1439</v>
      </c>
      <c r="AG428" s="9">
        <v>0</v>
      </c>
      <c r="AH428" s="9"/>
      <c r="AI428" s="6"/>
      <c r="AJ428" s="6"/>
      <c r="AK428" s="9">
        <v>0</v>
      </c>
      <c r="AL428" s="9"/>
      <c r="AM428" s="6"/>
      <c r="AN428" s="6"/>
      <c r="AO428" s="9">
        <v>0</v>
      </c>
      <c r="AP428" s="9"/>
      <c r="AQ428" s="6"/>
      <c r="AR428" s="6"/>
      <c r="AS428" s="9">
        <v>0</v>
      </c>
      <c r="AT428" s="9"/>
      <c r="AU428" s="6"/>
      <c r="AV428" s="6"/>
      <c r="AW428" s="9">
        <v>0</v>
      </c>
      <c r="AX428" s="8"/>
      <c r="AY428" s="6"/>
      <c r="AZ428" s="6"/>
      <c r="BA428" s="9">
        <v>0</v>
      </c>
      <c r="BB428" s="8"/>
      <c r="BC428" s="6" t="s">
        <v>73</v>
      </c>
      <c r="BD428" s="6" t="s">
        <v>73</v>
      </c>
      <c r="BE428" s="9">
        <v>0</v>
      </c>
      <c r="BF428" s="8"/>
      <c r="BG428" s="6" t="s">
        <v>73</v>
      </c>
      <c r="BH428" s="6" t="s">
        <v>73</v>
      </c>
      <c r="BI428" s="9">
        <v>1</v>
      </c>
      <c r="BJ428" s="8"/>
      <c r="BK428" s="6" t="s">
        <v>73</v>
      </c>
      <c r="BL428" s="6" t="s">
        <v>73</v>
      </c>
      <c r="BM428" s="9">
        <v>0</v>
      </c>
      <c r="BN428" s="8"/>
      <c r="BO428" s="6" t="s">
        <v>73</v>
      </c>
      <c r="BP428" s="6" t="s">
        <v>73</v>
      </c>
    </row>
    <row r="429" spans="1:68" ht="75" x14ac:dyDescent="0.25">
      <c r="A429" s="5" t="s">
        <v>1351</v>
      </c>
      <c r="B429" s="5" t="s">
        <v>1356</v>
      </c>
      <c r="C429" s="6" t="s">
        <v>73</v>
      </c>
      <c r="D429" s="5" t="s">
        <v>261</v>
      </c>
      <c r="E429" s="5" t="s">
        <v>1446</v>
      </c>
      <c r="F429" s="5" t="s">
        <v>432</v>
      </c>
      <c r="G429" s="7">
        <v>1</v>
      </c>
      <c r="H429" s="6" t="s">
        <v>1447</v>
      </c>
      <c r="I429" s="7">
        <v>1</v>
      </c>
      <c r="J429" s="5" t="s">
        <v>1448</v>
      </c>
      <c r="K429" s="6" t="s">
        <v>1449</v>
      </c>
      <c r="L429" s="5" t="s">
        <v>261</v>
      </c>
      <c r="M429" s="9">
        <v>0</v>
      </c>
      <c r="N429" s="9">
        <v>1</v>
      </c>
      <c r="O429" s="6" t="s">
        <v>73</v>
      </c>
      <c r="P429" s="10">
        <v>45078</v>
      </c>
      <c r="Q429" s="10">
        <v>45168</v>
      </c>
      <c r="R429" s="9">
        <f t="shared" si="10"/>
        <v>0</v>
      </c>
      <c r="S429" s="9">
        <v>0</v>
      </c>
      <c r="T429" s="5" t="s">
        <v>73</v>
      </c>
      <c r="U429" s="8"/>
      <c r="V429" s="8"/>
      <c r="W429" s="6" t="s">
        <v>73</v>
      </c>
      <c r="X429" s="6" t="s">
        <v>73</v>
      </c>
      <c r="Y429" s="8"/>
      <c r="Z429" s="8"/>
      <c r="AA429" s="6" t="s">
        <v>73</v>
      </c>
      <c r="AB429" s="6" t="s">
        <v>73</v>
      </c>
      <c r="AC429" s="8"/>
      <c r="AD429" s="8"/>
      <c r="AE429" s="6" t="s">
        <v>73</v>
      </c>
      <c r="AF429" s="6" t="s">
        <v>73</v>
      </c>
      <c r="AG429" s="8"/>
      <c r="AH429" s="8"/>
      <c r="AI429" s="6"/>
      <c r="AJ429" s="6"/>
      <c r="AK429" s="8"/>
      <c r="AL429" s="8"/>
      <c r="AM429" s="6"/>
      <c r="AN429" s="6"/>
      <c r="AO429" s="8"/>
      <c r="AP429" s="9"/>
      <c r="AQ429" s="6"/>
      <c r="AR429" s="6"/>
      <c r="AS429" s="8"/>
      <c r="AT429" s="8"/>
      <c r="AU429" s="6"/>
      <c r="AV429" s="6"/>
      <c r="AW429" s="9">
        <v>1</v>
      </c>
      <c r="AX429" s="9"/>
      <c r="AY429" s="6"/>
      <c r="AZ429" s="6"/>
      <c r="BA429" s="8"/>
      <c r="BB429" s="8"/>
      <c r="BC429" s="6" t="s">
        <v>73</v>
      </c>
      <c r="BD429" s="6" t="s">
        <v>73</v>
      </c>
      <c r="BE429" s="8"/>
      <c r="BF429" s="8"/>
      <c r="BG429" s="6" t="s">
        <v>73</v>
      </c>
      <c r="BH429" s="6" t="s">
        <v>73</v>
      </c>
      <c r="BI429" s="8"/>
      <c r="BJ429" s="8"/>
      <c r="BK429" s="6" t="s">
        <v>73</v>
      </c>
      <c r="BL429" s="6" t="s">
        <v>73</v>
      </c>
      <c r="BM429" s="8"/>
      <c r="BN429" s="8"/>
      <c r="BO429" s="6" t="s">
        <v>73</v>
      </c>
      <c r="BP429" s="6" t="s">
        <v>73</v>
      </c>
    </row>
    <row r="430" spans="1:68" ht="90" x14ac:dyDescent="0.25">
      <c r="A430" s="5" t="s">
        <v>1351</v>
      </c>
      <c r="B430" s="5" t="s">
        <v>1356</v>
      </c>
      <c r="C430" s="6" t="s">
        <v>73</v>
      </c>
      <c r="D430" s="5" t="s">
        <v>261</v>
      </c>
      <c r="E430" s="5" t="s">
        <v>1446</v>
      </c>
      <c r="F430" s="5" t="s">
        <v>432</v>
      </c>
      <c r="G430" s="7">
        <v>1</v>
      </c>
      <c r="H430" s="6" t="s">
        <v>1447</v>
      </c>
      <c r="I430" s="7">
        <v>2</v>
      </c>
      <c r="J430" s="5" t="s">
        <v>1450</v>
      </c>
      <c r="K430" s="6" t="s">
        <v>1451</v>
      </c>
      <c r="L430" s="5" t="s">
        <v>261</v>
      </c>
      <c r="M430" s="9">
        <v>0</v>
      </c>
      <c r="N430" s="9">
        <v>2</v>
      </c>
      <c r="O430" s="6" t="s">
        <v>73</v>
      </c>
      <c r="P430" s="10">
        <v>45168</v>
      </c>
      <c r="Q430" s="10">
        <v>45291</v>
      </c>
      <c r="R430" s="9">
        <f t="shared" si="10"/>
        <v>0</v>
      </c>
      <c r="S430" s="9">
        <v>0</v>
      </c>
      <c r="T430" s="5" t="s">
        <v>73</v>
      </c>
      <c r="U430" s="8"/>
      <c r="V430" s="8"/>
      <c r="W430" s="6" t="s">
        <v>73</v>
      </c>
      <c r="X430" s="6" t="s">
        <v>73</v>
      </c>
      <c r="Y430" s="8"/>
      <c r="Z430" s="8"/>
      <c r="AA430" s="6" t="s">
        <v>73</v>
      </c>
      <c r="AB430" s="6" t="s">
        <v>73</v>
      </c>
      <c r="AC430" s="8"/>
      <c r="AD430" s="8"/>
      <c r="AE430" s="6" t="s">
        <v>73</v>
      </c>
      <c r="AF430" s="6" t="s">
        <v>73</v>
      </c>
      <c r="AG430" s="8"/>
      <c r="AH430" s="8"/>
      <c r="AI430" s="6"/>
      <c r="AJ430" s="6"/>
      <c r="AK430" s="8"/>
      <c r="AL430" s="8"/>
      <c r="AM430" s="6"/>
      <c r="AN430" s="6"/>
      <c r="AO430" s="8"/>
      <c r="AP430" s="9"/>
      <c r="AQ430" s="6"/>
      <c r="AR430" s="6"/>
      <c r="AS430" s="8"/>
      <c r="AT430" s="8"/>
      <c r="AU430" s="6"/>
      <c r="AV430" s="6"/>
      <c r="AW430" s="9">
        <v>2</v>
      </c>
      <c r="AX430" s="9"/>
      <c r="AY430" s="6"/>
      <c r="AZ430" s="6"/>
      <c r="BA430" s="8"/>
      <c r="BB430" s="8"/>
      <c r="BC430" s="6" t="s">
        <v>73</v>
      </c>
      <c r="BD430" s="6" t="s">
        <v>73</v>
      </c>
      <c r="BE430" s="8"/>
      <c r="BF430" s="8"/>
      <c r="BG430" s="6" t="s">
        <v>73</v>
      </c>
      <c r="BH430" s="6" t="s">
        <v>73</v>
      </c>
      <c r="BI430" s="8"/>
      <c r="BJ430" s="8"/>
      <c r="BK430" s="6" t="s">
        <v>73</v>
      </c>
      <c r="BL430" s="6" t="s">
        <v>73</v>
      </c>
      <c r="BM430" s="8"/>
      <c r="BN430" s="8"/>
      <c r="BO430" s="6" t="s">
        <v>73</v>
      </c>
      <c r="BP430" s="6" t="s">
        <v>73</v>
      </c>
    </row>
    <row r="431" spans="1:68" ht="135" x14ac:dyDescent="0.25">
      <c r="A431" s="5" t="s">
        <v>1351</v>
      </c>
      <c r="B431" s="5" t="s">
        <v>1352</v>
      </c>
      <c r="C431" s="6" t="s">
        <v>1353</v>
      </c>
      <c r="D431" s="5" t="s">
        <v>1360</v>
      </c>
      <c r="E431" s="5" t="s">
        <v>1452</v>
      </c>
      <c r="F431" s="5" t="s">
        <v>432</v>
      </c>
      <c r="G431" s="7">
        <v>1</v>
      </c>
      <c r="H431" s="6" t="s">
        <v>1453</v>
      </c>
      <c r="I431" s="7">
        <v>1</v>
      </c>
      <c r="J431" s="5" t="s">
        <v>1361</v>
      </c>
      <c r="K431" s="6" t="s">
        <v>1454</v>
      </c>
      <c r="L431" s="5" t="s">
        <v>1362</v>
      </c>
      <c r="M431" s="9">
        <v>12</v>
      </c>
      <c r="N431" s="9">
        <v>12</v>
      </c>
      <c r="O431" s="6" t="s">
        <v>1455</v>
      </c>
      <c r="P431" s="10">
        <v>45017</v>
      </c>
      <c r="Q431" s="10">
        <v>45199</v>
      </c>
      <c r="R431" s="9">
        <f t="shared" si="10"/>
        <v>0</v>
      </c>
      <c r="S431" s="9">
        <v>75</v>
      </c>
      <c r="T431" s="5" t="s">
        <v>73</v>
      </c>
      <c r="U431" s="9">
        <v>0</v>
      </c>
      <c r="V431" s="8"/>
      <c r="W431" s="6" t="s">
        <v>73</v>
      </c>
      <c r="X431" s="6" t="s">
        <v>1271</v>
      </c>
      <c r="Y431" s="9">
        <v>0</v>
      </c>
      <c r="Z431" s="9">
        <v>0</v>
      </c>
      <c r="AA431" s="6" t="s">
        <v>73</v>
      </c>
      <c r="AB431" s="6" t="s">
        <v>1271</v>
      </c>
      <c r="AC431" s="9">
        <v>0</v>
      </c>
      <c r="AD431" s="9">
        <v>0</v>
      </c>
      <c r="AE431" s="6" t="s">
        <v>73</v>
      </c>
      <c r="AF431" s="6" t="s">
        <v>1271</v>
      </c>
      <c r="AG431" s="9">
        <v>0</v>
      </c>
      <c r="AH431" s="9"/>
      <c r="AI431" s="6"/>
      <c r="AJ431" s="6"/>
      <c r="AK431" s="9">
        <v>0</v>
      </c>
      <c r="AL431" s="9"/>
      <c r="AM431" s="6"/>
      <c r="AN431" s="6"/>
      <c r="AO431" s="9">
        <v>1</v>
      </c>
      <c r="AP431" s="9"/>
      <c r="AQ431" s="6"/>
      <c r="AR431" s="6"/>
      <c r="AS431" s="9">
        <v>4</v>
      </c>
      <c r="AT431" s="9"/>
      <c r="AU431" s="6"/>
      <c r="AV431" s="6"/>
      <c r="AW431" s="9">
        <v>4</v>
      </c>
      <c r="AX431" s="9"/>
      <c r="AY431" s="6"/>
      <c r="AZ431" s="6"/>
      <c r="BA431" s="9">
        <v>3</v>
      </c>
      <c r="BB431" s="8"/>
      <c r="BC431" s="6" t="s">
        <v>73</v>
      </c>
      <c r="BD431" s="6" t="s">
        <v>73</v>
      </c>
      <c r="BE431" s="9">
        <v>0</v>
      </c>
      <c r="BF431" s="8"/>
      <c r="BG431" s="6" t="s">
        <v>73</v>
      </c>
      <c r="BH431" s="6" t="s">
        <v>73</v>
      </c>
      <c r="BI431" s="9">
        <v>0</v>
      </c>
      <c r="BJ431" s="8"/>
      <c r="BK431" s="6" t="s">
        <v>73</v>
      </c>
      <c r="BL431" s="6" t="s">
        <v>73</v>
      </c>
      <c r="BM431" s="9">
        <v>0</v>
      </c>
      <c r="BN431" s="8"/>
      <c r="BO431" s="6" t="s">
        <v>73</v>
      </c>
      <c r="BP431" s="6" t="s">
        <v>73</v>
      </c>
    </row>
    <row r="432" spans="1:68" ht="165" x14ac:dyDescent="0.25">
      <c r="A432" s="5" t="s">
        <v>1351</v>
      </c>
      <c r="B432" s="5" t="s">
        <v>1356</v>
      </c>
      <c r="C432" s="6" t="s">
        <v>1357</v>
      </c>
      <c r="D432" s="5" t="s">
        <v>1358</v>
      </c>
      <c r="E432" s="5" t="s">
        <v>1456</v>
      </c>
      <c r="F432" s="5" t="s">
        <v>432</v>
      </c>
      <c r="G432" s="7">
        <v>1</v>
      </c>
      <c r="H432" s="6" t="s">
        <v>1457</v>
      </c>
      <c r="I432" s="7">
        <v>3</v>
      </c>
      <c r="J432" s="5" t="s">
        <v>1458</v>
      </c>
      <c r="K432" s="6" t="s">
        <v>1459</v>
      </c>
      <c r="L432" s="5" t="s">
        <v>1359</v>
      </c>
      <c r="M432" s="8"/>
      <c r="N432" s="9">
        <v>11</v>
      </c>
      <c r="O432" s="6" t="s">
        <v>1460</v>
      </c>
      <c r="P432" s="10">
        <v>44958</v>
      </c>
      <c r="Q432" s="10">
        <v>45275</v>
      </c>
      <c r="R432" s="9">
        <f t="shared" si="10"/>
        <v>1</v>
      </c>
      <c r="S432" s="9">
        <v>54.55</v>
      </c>
      <c r="T432" s="5" t="s">
        <v>73</v>
      </c>
      <c r="U432" s="9">
        <v>0</v>
      </c>
      <c r="V432" s="8"/>
      <c r="W432" s="6" t="s">
        <v>73</v>
      </c>
      <c r="X432" s="6" t="s">
        <v>425</v>
      </c>
      <c r="Y432" s="9">
        <v>1</v>
      </c>
      <c r="Z432" s="9">
        <v>0</v>
      </c>
      <c r="AA432" s="6" t="s">
        <v>1372</v>
      </c>
      <c r="AB432" s="6" t="s">
        <v>348</v>
      </c>
      <c r="AC432" s="9">
        <v>1</v>
      </c>
      <c r="AD432" s="9">
        <v>1</v>
      </c>
      <c r="AE432" s="6" t="s">
        <v>1461</v>
      </c>
      <c r="AF432" s="6" t="s">
        <v>348</v>
      </c>
      <c r="AG432" s="9">
        <v>1</v>
      </c>
      <c r="AH432" s="9"/>
      <c r="AI432" s="6"/>
      <c r="AJ432" s="6"/>
      <c r="AK432" s="9">
        <v>1</v>
      </c>
      <c r="AL432" s="9"/>
      <c r="AM432" s="6"/>
      <c r="AN432" s="6"/>
      <c r="AO432" s="9">
        <v>1</v>
      </c>
      <c r="AP432" s="9"/>
      <c r="AQ432" s="6"/>
      <c r="AR432" s="6"/>
      <c r="AS432" s="9">
        <v>1</v>
      </c>
      <c r="AT432" s="9"/>
      <c r="AU432" s="6"/>
      <c r="AV432" s="6"/>
      <c r="AW432" s="9">
        <v>1</v>
      </c>
      <c r="AX432" s="9"/>
      <c r="AY432" s="6"/>
      <c r="AZ432" s="6"/>
      <c r="BA432" s="9">
        <v>1</v>
      </c>
      <c r="BB432" s="8"/>
      <c r="BC432" s="6" t="s">
        <v>73</v>
      </c>
      <c r="BD432" s="6" t="s">
        <v>73</v>
      </c>
      <c r="BE432" s="9">
        <v>1</v>
      </c>
      <c r="BF432" s="8"/>
      <c r="BG432" s="6" t="s">
        <v>73</v>
      </c>
      <c r="BH432" s="6" t="s">
        <v>73</v>
      </c>
      <c r="BI432" s="9">
        <v>1</v>
      </c>
      <c r="BJ432" s="8"/>
      <c r="BK432" s="6" t="s">
        <v>73</v>
      </c>
      <c r="BL432" s="6" t="s">
        <v>73</v>
      </c>
      <c r="BM432" s="9">
        <v>1</v>
      </c>
      <c r="BN432" s="8"/>
      <c r="BO432" s="6" t="s">
        <v>73</v>
      </c>
      <c r="BP432" s="6" t="s">
        <v>73</v>
      </c>
    </row>
    <row r="433" spans="1:68" ht="165" x14ac:dyDescent="0.25">
      <c r="A433" s="5" t="s">
        <v>1351</v>
      </c>
      <c r="B433" s="5" t="s">
        <v>1356</v>
      </c>
      <c r="C433" s="6" t="s">
        <v>1357</v>
      </c>
      <c r="D433" s="5" t="s">
        <v>1358</v>
      </c>
      <c r="E433" s="5" t="s">
        <v>1456</v>
      </c>
      <c r="F433" s="5" t="s">
        <v>432</v>
      </c>
      <c r="G433" s="7">
        <v>1</v>
      </c>
      <c r="H433" s="6" t="s">
        <v>1457</v>
      </c>
      <c r="I433" s="7">
        <v>2</v>
      </c>
      <c r="J433" s="5" t="s">
        <v>1462</v>
      </c>
      <c r="K433" s="6" t="s">
        <v>1463</v>
      </c>
      <c r="L433" s="5" t="s">
        <v>1359</v>
      </c>
      <c r="M433" s="8"/>
      <c r="N433" s="9">
        <v>11</v>
      </c>
      <c r="O433" s="6" t="s">
        <v>1460</v>
      </c>
      <c r="P433" s="10">
        <v>44958</v>
      </c>
      <c r="Q433" s="10">
        <v>45275</v>
      </c>
      <c r="R433" s="9">
        <f t="shared" si="10"/>
        <v>1</v>
      </c>
      <c r="S433" s="9">
        <v>54.55</v>
      </c>
      <c r="T433" s="5" t="s">
        <v>73</v>
      </c>
      <c r="U433" s="9">
        <v>0</v>
      </c>
      <c r="V433" s="8"/>
      <c r="W433" s="6" t="s">
        <v>73</v>
      </c>
      <c r="X433" s="6" t="s">
        <v>425</v>
      </c>
      <c r="Y433" s="9">
        <v>1</v>
      </c>
      <c r="Z433" s="9">
        <v>0</v>
      </c>
      <c r="AA433" s="6" t="s">
        <v>1372</v>
      </c>
      <c r="AB433" s="6" t="s">
        <v>348</v>
      </c>
      <c r="AC433" s="9">
        <v>1</v>
      </c>
      <c r="AD433" s="9">
        <v>1</v>
      </c>
      <c r="AE433" s="6" t="s">
        <v>1461</v>
      </c>
      <c r="AF433" s="6" t="s">
        <v>348</v>
      </c>
      <c r="AG433" s="9">
        <v>1</v>
      </c>
      <c r="AH433" s="9"/>
      <c r="AI433" s="6"/>
      <c r="AJ433" s="6"/>
      <c r="AK433" s="9">
        <v>1</v>
      </c>
      <c r="AL433" s="9"/>
      <c r="AM433" s="6"/>
      <c r="AN433" s="6"/>
      <c r="AO433" s="9">
        <v>1</v>
      </c>
      <c r="AP433" s="9"/>
      <c r="AQ433" s="6"/>
      <c r="AR433" s="6"/>
      <c r="AS433" s="9">
        <v>1</v>
      </c>
      <c r="AT433" s="9"/>
      <c r="AU433" s="6"/>
      <c r="AV433" s="6"/>
      <c r="AW433" s="9">
        <v>1</v>
      </c>
      <c r="AX433" s="9"/>
      <c r="AY433" s="6"/>
      <c r="AZ433" s="6"/>
      <c r="BA433" s="9">
        <v>1</v>
      </c>
      <c r="BB433" s="8"/>
      <c r="BC433" s="6" t="s">
        <v>73</v>
      </c>
      <c r="BD433" s="6" t="s">
        <v>73</v>
      </c>
      <c r="BE433" s="9">
        <v>1</v>
      </c>
      <c r="BF433" s="8"/>
      <c r="BG433" s="6" t="s">
        <v>73</v>
      </c>
      <c r="BH433" s="6" t="s">
        <v>73</v>
      </c>
      <c r="BI433" s="9">
        <v>1</v>
      </c>
      <c r="BJ433" s="8"/>
      <c r="BK433" s="6" t="s">
        <v>73</v>
      </c>
      <c r="BL433" s="6" t="s">
        <v>73</v>
      </c>
      <c r="BM433" s="9">
        <v>1</v>
      </c>
      <c r="BN433" s="8"/>
      <c r="BO433" s="6" t="s">
        <v>73</v>
      </c>
      <c r="BP433" s="6" t="s">
        <v>73</v>
      </c>
    </row>
    <row r="434" spans="1:68" ht="165" x14ac:dyDescent="0.25">
      <c r="A434" s="5" t="s">
        <v>1351</v>
      </c>
      <c r="B434" s="5" t="s">
        <v>1356</v>
      </c>
      <c r="C434" s="6" t="s">
        <v>1357</v>
      </c>
      <c r="D434" s="5" t="s">
        <v>1358</v>
      </c>
      <c r="E434" s="5" t="s">
        <v>1456</v>
      </c>
      <c r="F434" s="5" t="s">
        <v>432</v>
      </c>
      <c r="G434" s="7">
        <v>1</v>
      </c>
      <c r="H434" s="6" t="s">
        <v>1457</v>
      </c>
      <c r="I434" s="7">
        <v>1</v>
      </c>
      <c r="J434" s="5" t="s">
        <v>1464</v>
      </c>
      <c r="K434" s="6" t="s">
        <v>1465</v>
      </c>
      <c r="L434" s="5" t="s">
        <v>1359</v>
      </c>
      <c r="M434" s="8"/>
      <c r="N434" s="9">
        <v>11</v>
      </c>
      <c r="O434" s="6" t="s">
        <v>1460</v>
      </c>
      <c r="P434" s="10">
        <v>44958</v>
      </c>
      <c r="Q434" s="10">
        <v>45275</v>
      </c>
      <c r="R434" s="9">
        <f t="shared" si="10"/>
        <v>1</v>
      </c>
      <c r="S434" s="9">
        <v>54.55</v>
      </c>
      <c r="T434" s="5" t="s">
        <v>73</v>
      </c>
      <c r="U434" s="9">
        <v>0</v>
      </c>
      <c r="V434" s="8"/>
      <c r="W434" s="6" t="s">
        <v>73</v>
      </c>
      <c r="X434" s="6" t="s">
        <v>425</v>
      </c>
      <c r="Y434" s="9">
        <v>1</v>
      </c>
      <c r="Z434" s="9">
        <v>0</v>
      </c>
      <c r="AA434" s="6" t="s">
        <v>1372</v>
      </c>
      <c r="AB434" s="6" t="s">
        <v>348</v>
      </c>
      <c r="AC434" s="9">
        <v>1</v>
      </c>
      <c r="AD434" s="9">
        <v>1</v>
      </c>
      <c r="AE434" s="6" t="s">
        <v>1461</v>
      </c>
      <c r="AF434" s="6" t="s">
        <v>348</v>
      </c>
      <c r="AG434" s="9">
        <v>1</v>
      </c>
      <c r="AH434" s="9"/>
      <c r="AI434" s="6"/>
      <c r="AJ434" s="6"/>
      <c r="AK434" s="9">
        <v>1</v>
      </c>
      <c r="AL434" s="9"/>
      <c r="AM434" s="6"/>
      <c r="AN434" s="6"/>
      <c r="AO434" s="9">
        <v>1</v>
      </c>
      <c r="AP434" s="9"/>
      <c r="AQ434" s="6"/>
      <c r="AR434" s="6"/>
      <c r="AS434" s="9">
        <v>1</v>
      </c>
      <c r="AT434" s="9"/>
      <c r="AU434" s="6"/>
      <c r="AV434" s="6"/>
      <c r="AW434" s="9">
        <v>1</v>
      </c>
      <c r="AX434" s="9"/>
      <c r="AY434" s="6"/>
      <c r="AZ434" s="6"/>
      <c r="BA434" s="9">
        <v>1</v>
      </c>
      <c r="BB434" s="8"/>
      <c r="BC434" s="6" t="s">
        <v>73</v>
      </c>
      <c r="BD434" s="6" t="s">
        <v>73</v>
      </c>
      <c r="BE434" s="9">
        <v>1</v>
      </c>
      <c r="BF434" s="8"/>
      <c r="BG434" s="6" t="s">
        <v>73</v>
      </c>
      <c r="BH434" s="6" t="s">
        <v>73</v>
      </c>
      <c r="BI434" s="9">
        <v>1</v>
      </c>
      <c r="BJ434" s="8"/>
      <c r="BK434" s="6" t="s">
        <v>73</v>
      </c>
      <c r="BL434" s="6" t="s">
        <v>73</v>
      </c>
      <c r="BM434" s="9">
        <v>1</v>
      </c>
      <c r="BN434" s="8"/>
      <c r="BO434" s="6" t="s">
        <v>73</v>
      </c>
      <c r="BP434" s="6" t="s">
        <v>73</v>
      </c>
    </row>
    <row r="435" spans="1:68" ht="270" x14ac:dyDescent="0.25">
      <c r="A435" s="5" t="s">
        <v>1351</v>
      </c>
      <c r="B435" s="5" t="s">
        <v>1356</v>
      </c>
      <c r="C435" s="6" t="s">
        <v>1357</v>
      </c>
      <c r="D435" s="5" t="s">
        <v>1358</v>
      </c>
      <c r="E435" s="5" t="s">
        <v>1426</v>
      </c>
      <c r="F435" s="5" t="s">
        <v>432</v>
      </c>
      <c r="G435" s="7">
        <v>1</v>
      </c>
      <c r="H435" s="6" t="s">
        <v>1363</v>
      </c>
      <c r="I435" s="7">
        <v>1</v>
      </c>
      <c r="J435" s="5" t="s">
        <v>1466</v>
      </c>
      <c r="K435" s="6" t="s">
        <v>1423</v>
      </c>
      <c r="L435" s="5" t="s">
        <v>1355</v>
      </c>
      <c r="M435" s="8"/>
      <c r="N435" s="9">
        <v>1</v>
      </c>
      <c r="O435" s="6" t="s">
        <v>1437</v>
      </c>
      <c r="P435" s="10">
        <v>44986</v>
      </c>
      <c r="Q435" s="10">
        <v>45107</v>
      </c>
      <c r="R435" s="9">
        <f t="shared" si="10"/>
        <v>0</v>
      </c>
      <c r="S435" s="9">
        <v>100</v>
      </c>
      <c r="T435" s="5" t="s">
        <v>73</v>
      </c>
      <c r="U435" s="8"/>
      <c r="V435" s="9">
        <v>0</v>
      </c>
      <c r="W435" s="6" t="s">
        <v>73</v>
      </c>
      <c r="X435" s="6" t="s">
        <v>425</v>
      </c>
      <c r="Y435" s="8"/>
      <c r="Z435" s="9">
        <v>0</v>
      </c>
      <c r="AA435" s="6" t="s">
        <v>73</v>
      </c>
      <c r="AB435" s="6" t="s">
        <v>425</v>
      </c>
      <c r="AC435" s="8"/>
      <c r="AD435" s="9">
        <v>0</v>
      </c>
      <c r="AE435" s="6" t="s">
        <v>1467</v>
      </c>
      <c r="AF435" s="6" t="s">
        <v>348</v>
      </c>
      <c r="AG435" s="8"/>
      <c r="AH435" s="8"/>
      <c r="AI435" s="6"/>
      <c r="AJ435" s="6"/>
      <c r="AK435" s="8"/>
      <c r="AL435" s="8"/>
      <c r="AM435" s="6"/>
      <c r="AN435" s="6"/>
      <c r="AO435" s="9">
        <v>1</v>
      </c>
      <c r="AP435" s="9"/>
      <c r="AQ435" s="6"/>
      <c r="AR435" s="6"/>
      <c r="AS435" s="8"/>
      <c r="AT435" s="8"/>
      <c r="AU435" s="6"/>
      <c r="AV435" s="6"/>
      <c r="AW435" s="8"/>
      <c r="AX435" s="9"/>
      <c r="AY435" s="6"/>
      <c r="AZ435" s="6"/>
      <c r="BA435" s="8"/>
      <c r="BB435" s="8"/>
      <c r="BC435" s="6" t="s">
        <v>73</v>
      </c>
      <c r="BD435" s="6" t="s">
        <v>73</v>
      </c>
      <c r="BE435" s="8"/>
      <c r="BF435" s="8"/>
      <c r="BG435" s="6" t="s">
        <v>73</v>
      </c>
      <c r="BH435" s="6" t="s">
        <v>73</v>
      </c>
      <c r="BI435" s="8"/>
      <c r="BJ435" s="8"/>
      <c r="BK435" s="6" t="s">
        <v>73</v>
      </c>
      <c r="BL435" s="6" t="s">
        <v>73</v>
      </c>
      <c r="BM435" s="8"/>
      <c r="BN435" s="8"/>
      <c r="BO435" s="6" t="s">
        <v>73</v>
      </c>
      <c r="BP435" s="6" t="s">
        <v>73</v>
      </c>
    </row>
    <row r="436" spans="1:68" ht="165" x14ac:dyDescent="0.25">
      <c r="A436" s="5" t="s">
        <v>1351</v>
      </c>
      <c r="B436" s="5" t="s">
        <v>1356</v>
      </c>
      <c r="C436" s="6" t="s">
        <v>1357</v>
      </c>
      <c r="D436" s="5" t="s">
        <v>1358</v>
      </c>
      <c r="E436" s="5" t="s">
        <v>1426</v>
      </c>
      <c r="F436" s="5" t="s">
        <v>432</v>
      </c>
      <c r="G436" s="7">
        <v>1</v>
      </c>
      <c r="H436" s="6" t="s">
        <v>1363</v>
      </c>
      <c r="I436" s="7">
        <v>2</v>
      </c>
      <c r="J436" s="5" t="s">
        <v>1468</v>
      </c>
      <c r="K436" s="6" t="s">
        <v>1469</v>
      </c>
      <c r="L436" s="5" t="s">
        <v>1355</v>
      </c>
      <c r="M436" s="8"/>
      <c r="N436" s="9">
        <v>1</v>
      </c>
      <c r="O436" s="6" t="s">
        <v>1437</v>
      </c>
      <c r="P436" s="10">
        <v>45047</v>
      </c>
      <c r="Q436" s="10">
        <v>45138</v>
      </c>
      <c r="R436" s="9">
        <f t="shared" si="10"/>
        <v>0</v>
      </c>
      <c r="S436" s="9">
        <v>100</v>
      </c>
      <c r="T436" s="5" t="s">
        <v>73</v>
      </c>
      <c r="U436" s="8"/>
      <c r="V436" s="9">
        <v>0</v>
      </c>
      <c r="W436" s="6" t="s">
        <v>73</v>
      </c>
      <c r="X436" s="6" t="s">
        <v>477</v>
      </c>
      <c r="Y436" s="8"/>
      <c r="Z436" s="9">
        <v>0</v>
      </c>
      <c r="AA436" s="6" t="s">
        <v>73</v>
      </c>
      <c r="AB436" s="6" t="s">
        <v>477</v>
      </c>
      <c r="AC436" s="8"/>
      <c r="AD436" s="9">
        <v>0</v>
      </c>
      <c r="AE436" s="6" t="s">
        <v>73</v>
      </c>
      <c r="AF436" s="6" t="s">
        <v>477</v>
      </c>
      <c r="AG436" s="8"/>
      <c r="AH436" s="8"/>
      <c r="AI436" s="6"/>
      <c r="AJ436" s="6"/>
      <c r="AK436" s="8"/>
      <c r="AL436" s="8"/>
      <c r="AM436" s="6"/>
      <c r="AN436" s="6"/>
      <c r="AO436" s="8"/>
      <c r="AP436" s="9"/>
      <c r="AQ436" s="6"/>
      <c r="AR436" s="6"/>
      <c r="AS436" s="9">
        <v>1</v>
      </c>
      <c r="AT436" s="9"/>
      <c r="AU436" s="6"/>
      <c r="AV436" s="6"/>
      <c r="AW436" s="8"/>
      <c r="AX436" s="9"/>
      <c r="AY436" s="6"/>
      <c r="AZ436" s="6"/>
      <c r="BA436" s="8"/>
      <c r="BB436" s="8"/>
      <c r="BC436" s="6" t="s">
        <v>73</v>
      </c>
      <c r="BD436" s="6" t="s">
        <v>73</v>
      </c>
      <c r="BE436" s="8"/>
      <c r="BF436" s="8"/>
      <c r="BG436" s="6" t="s">
        <v>73</v>
      </c>
      <c r="BH436" s="6" t="s">
        <v>73</v>
      </c>
      <c r="BI436" s="8"/>
      <c r="BJ436" s="8"/>
      <c r="BK436" s="6" t="s">
        <v>73</v>
      </c>
      <c r="BL436" s="6" t="s">
        <v>73</v>
      </c>
      <c r="BM436" s="8"/>
      <c r="BN436" s="8"/>
      <c r="BO436" s="6" t="s">
        <v>73</v>
      </c>
      <c r="BP436" s="6" t="s">
        <v>73</v>
      </c>
    </row>
    <row r="437" spans="1:68" ht="120" x14ac:dyDescent="0.25">
      <c r="A437" s="5" t="s">
        <v>1351</v>
      </c>
      <c r="B437" s="5" t="s">
        <v>1356</v>
      </c>
      <c r="C437" s="6" t="s">
        <v>1357</v>
      </c>
      <c r="D437" s="5" t="s">
        <v>1364</v>
      </c>
      <c r="E437" s="5" t="s">
        <v>1367</v>
      </c>
      <c r="F437" s="5" t="s">
        <v>432</v>
      </c>
      <c r="G437" s="7">
        <v>1</v>
      </c>
      <c r="H437" s="6" t="s">
        <v>1365</v>
      </c>
      <c r="I437" s="7">
        <v>1</v>
      </c>
      <c r="J437" s="5" t="s">
        <v>1470</v>
      </c>
      <c r="K437" s="6" t="s">
        <v>1471</v>
      </c>
      <c r="L437" s="5" t="s">
        <v>1366</v>
      </c>
      <c r="M437" s="9">
        <v>1</v>
      </c>
      <c r="N437" s="9">
        <v>12</v>
      </c>
      <c r="O437" s="6" t="s">
        <v>1421</v>
      </c>
      <c r="P437" s="10">
        <v>44927</v>
      </c>
      <c r="Q437" s="10">
        <v>45291</v>
      </c>
      <c r="R437" s="9">
        <f t="shared" si="10"/>
        <v>1</v>
      </c>
      <c r="S437" s="9">
        <v>50</v>
      </c>
      <c r="T437" s="5" t="s">
        <v>73</v>
      </c>
      <c r="U437" s="9">
        <v>1</v>
      </c>
      <c r="V437" s="9">
        <v>0</v>
      </c>
      <c r="W437" s="6" t="s">
        <v>73</v>
      </c>
      <c r="X437" s="6" t="s">
        <v>425</v>
      </c>
      <c r="Y437" s="9">
        <v>1</v>
      </c>
      <c r="Z437" s="9">
        <v>0</v>
      </c>
      <c r="AA437" s="6" t="s">
        <v>1372</v>
      </c>
      <c r="AB437" s="6" t="s">
        <v>1373</v>
      </c>
      <c r="AC437" s="9">
        <v>1</v>
      </c>
      <c r="AD437" s="9">
        <v>1</v>
      </c>
      <c r="AE437" s="6" t="s">
        <v>1472</v>
      </c>
      <c r="AF437" s="6" t="s">
        <v>1373</v>
      </c>
      <c r="AG437" s="9">
        <v>1</v>
      </c>
      <c r="AH437" s="9"/>
      <c r="AI437" s="6"/>
      <c r="AJ437" s="6"/>
      <c r="AK437" s="9">
        <v>1</v>
      </c>
      <c r="AL437" s="9"/>
      <c r="AM437" s="6"/>
      <c r="AN437" s="6"/>
      <c r="AO437" s="9">
        <v>1</v>
      </c>
      <c r="AP437" s="9"/>
      <c r="AQ437" s="6"/>
      <c r="AR437" s="6"/>
      <c r="AS437" s="9">
        <v>1</v>
      </c>
      <c r="AT437" s="9"/>
      <c r="AU437" s="6"/>
      <c r="AV437" s="6"/>
      <c r="AW437" s="9">
        <v>1</v>
      </c>
      <c r="AX437" s="9"/>
      <c r="AY437" s="6"/>
      <c r="AZ437" s="6"/>
      <c r="BA437" s="9">
        <v>1</v>
      </c>
      <c r="BB437" s="8"/>
      <c r="BC437" s="6" t="s">
        <v>73</v>
      </c>
      <c r="BD437" s="6" t="s">
        <v>73</v>
      </c>
      <c r="BE437" s="9">
        <v>1</v>
      </c>
      <c r="BF437" s="8"/>
      <c r="BG437" s="6" t="s">
        <v>73</v>
      </c>
      <c r="BH437" s="6" t="s">
        <v>73</v>
      </c>
      <c r="BI437" s="9">
        <v>1</v>
      </c>
      <c r="BJ437" s="8"/>
      <c r="BK437" s="6" t="s">
        <v>73</v>
      </c>
      <c r="BL437" s="6" t="s">
        <v>73</v>
      </c>
      <c r="BM437" s="9">
        <v>1</v>
      </c>
      <c r="BN437" s="8"/>
      <c r="BO437" s="6" t="s">
        <v>73</v>
      </c>
      <c r="BP437" s="6" t="s">
        <v>73</v>
      </c>
    </row>
    <row r="438" spans="1:68" ht="195" x14ac:dyDescent="0.25">
      <c r="A438" s="5" t="s">
        <v>1351</v>
      </c>
      <c r="B438" s="5" t="s">
        <v>1352</v>
      </c>
      <c r="C438" s="6" t="s">
        <v>1353</v>
      </c>
      <c r="D438" s="5" t="s">
        <v>1354</v>
      </c>
      <c r="E438" s="5" t="s">
        <v>1433</v>
      </c>
      <c r="F438" s="5" t="s">
        <v>432</v>
      </c>
      <c r="G438" s="7">
        <v>2</v>
      </c>
      <c r="H438" s="6" t="s">
        <v>1473</v>
      </c>
      <c r="I438" s="7">
        <v>1</v>
      </c>
      <c r="J438" s="5" t="s">
        <v>1474</v>
      </c>
      <c r="K438" s="6" t="s">
        <v>1475</v>
      </c>
      <c r="L438" s="5" t="s">
        <v>1355</v>
      </c>
      <c r="M438" s="9">
        <v>1</v>
      </c>
      <c r="N438" s="9">
        <v>1</v>
      </c>
      <c r="O438" s="6" t="s">
        <v>1437</v>
      </c>
      <c r="P438" s="10">
        <v>44927</v>
      </c>
      <c r="Q438" s="10">
        <v>45199</v>
      </c>
      <c r="R438" s="9">
        <f t="shared" si="10"/>
        <v>0.2</v>
      </c>
      <c r="S438" s="9">
        <v>20</v>
      </c>
      <c r="T438" s="5" t="s">
        <v>73</v>
      </c>
      <c r="U438" s="9">
        <v>0</v>
      </c>
      <c r="V438" s="9">
        <v>0</v>
      </c>
      <c r="W438" s="6" t="s">
        <v>73</v>
      </c>
      <c r="X438" s="6" t="s">
        <v>425</v>
      </c>
      <c r="Y438" s="9">
        <v>0</v>
      </c>
      <c r="Z438" s="9">
        <v>0</v>
      </c>
      <c r="AA438" s="6" t="s">
        <v>73</v>
      </c>
      <c r="AB438" s="6" t="s">
        <v>425</v>
      </c>
      <c r="AC438" s="9">
        <v>0</v>
      </c>
      <c r="AD438" s="9">
        <v>0.2</v>
      </c>
      <c r="AE438" s="6" t="s">
        <v>1476</v>
      </c>
      <c r="AF438" s="6" t="s">
        <v>1477</v>
      </c>
      <c r="AG438" s="9">
        <v>0</v>
      </c>
      <c r="AH438" s="9"/>
      <c r="AI438" s="6"/>
      <c r="AJ438" s="6"/>
      <c r="AK438" s="9">
        <v>0</v>
      </c>
      <c r="AL438" s="9"/>
      <c r="AM438" s="6"/>
      <c r="AN438" s="6"/>
      <c r="AO438" s="9">
        <v>0</v>
      </c>
      <c r="AP438" s="9"/>
      <c r="AQ438" s="6"/>
      <c r="AR438" s="6"/>
      <c r="AS438" s="9">
        <v>0</v>
      </c>
      <c r="AT438" s="9"/>
      <c r="AU438" s="6"/>
      <c r="AV438" s="6"/>
      <c r="AW438" s="9">
        <v>1</v>
      </c>
      <c r="AX438" s="9"/>
      <c r="AY438" s="6"/>
      <c r="AZ438" s="6"/>
      <c r="BA438" s="9">
        <v>0</v>
      </c>
      <c r="BB438" s="8"/>
      <c r="BC438" s="6" t="s">
        <v>73</v>
      </c>
      <c r="BD438" s="6" t="s">
        <v>73</v>
      </c>
      <c r="BE438" s="9">
        <v>0</v>
      </c>
      <c r="BF438" s="8"/>
      <c r="BG438" s="6" t="s">
        <v>73</v>
      </c>
      <c r="BH438" s="6" t="s">
        <v>73</v>
      </c>
      <c r="BI438" s="9">
        <v>0</v>
      </c>
      <c r="BJ438" s="8"/>
      <c r="BK438" s="6" t="s">
        <v>73</v>
      </c>
      <c r="BL438" s="6" t="s">
        <v>73</v>
      </c>
      <c r="BM438" s="9">
        <v>0</v>
      </c>
      <c r="BN438" s="8"/>
      <c r="BO438" s="6" t="s">
        <v>73</v>
      </c>
      <c r="BP438" s="6" t="s">
        <v>73</v>
      </c>
    </row>
    <row r="439" spans="1:68" ht="180" x14ac:dyDescent="0.25">
      <c r="A439" s="5" t="s">
        <v>1351</v>
      </c>
      <c r="B439" s="5" t="s">
        <v>1352</v>
      </c>
      <c r="C439" s="6" t="s">
        <v>1353</v>
      </c>
      <c r="D439" s="5" t="s">
        <v>1354</v>
      </c>
      <c r="E439" s="5" t="s">
        <v>1433</v>
      </c>
      <c r="F439" s="5" t="s">
        <v>432</v>
      </c>
      <c r="G439" s="7">
        <v>2</v>
      </c>
      <c r="H439" s="6" t="s">
        <v>1473</v>
      </c>
      <c r="I439" s="7">
        <v>2</v>
      </c>
      <c r="J439" s="5" t="s">
        <v>1478</v>
      </c>
      <c r="K439" s="6" t="s">
        <v>1444</v>
      </c>
      <c r="L439" s="5" t="s">
        <v>1355</v>
      </c>
      <c r="M439" s="9">
        <v>1</v>
      </c>
      <c r="N439" s="9">
        <v>1</v>
      </c>
      <c r="O439" s="6" t="s">
        <v>1437</v>
      </c>
      <c r="P439" s="10">
        <v>44986</v>
      </c>
      <c r="Q439" s="10">
        <v>45169</v>
      </c>
      <c r="R439" s="9">
        <f t="shared" si="10"/>
        <v>0</v>
      </c>
      <c r="S439" s="9">
        <v>0</v>
      </c>
      <c r="T439" s="5" t="s">
        <v>73</v>
      </c>
      <c r="U439" s="9">
        <v>0</v>
      </c>
      <c r="V439" s="9">
        <v>0</v>
      </c>
      <c r="W439" s="6" t="s">
        <v>73</v>
      </c>
      <c r="X439" s="6" t="s">
        <v>1445</v>
      </c>
      <c r="Y439" s="9">
        <v>0</v>
      </c>
      <c r="Z439" s="9">
        <v>0</v>
      </c>
      <c r="AA439" s="6" t="s">
        <v>73</v>
      </c>
      <c r="AB439" s="6" t="s">
        <v>1445</v>
      </c>
      <c r="AC439" s="9">
        <v>0</v>
      </c>
      <c r="AD439" s="9">
        <v>0</v>
      </c>
      <c r="AE439" s="6" t="s">
        <v>73</v>
      </c>
      <c r="AF439" s="6" t="s">
        <v>1439</v>
      </c>
      <c r="AG439" s="9">
        <v>0</v>
      </c>
      <c r="AH439" s="9"/>
      <c r="AI439" s="6"/>
      <c r="AJ439" s="6"/>
      <c r="AK439" s="9">
        <v>0</v>
      </c>
      <c r="AL439" s="9"/>
      <c r="AM439" s="6"/>
      <c r="AN439" s="6"/>
      <c r="AO439" s="9">
        <v>0</v>
      </c>
      <c r="AP439" s="9"/>
      <c r="AQ439" s="6"/>
      <c r="AR439" s="6"/>
      <c r="AS439" s="9">
        <v>0</v>
      </c>
      <c r="AT439" s="9"/>
      <c r="AU439" s="6"/>
      <c r="AV439" s="6"/>
      <c r="AW439" s="9">
        <v>0</v>
      </c>
      <c r="AX439" s="9"/>
      <c r="AY439" s="6"/>
      <c r="AZ439" s="6"/>
      <c r="BA439" s="9">
        <v>1</v>
      </c>
      <c r="BB439" s="8"/>
      <c r="BC439" s="6" t="s">
        <v>73</v>
      </c>
      <c r="BD439" s="6" t="s">
        <v>73</v>
      </c>
      <c r="BE439" s="9">
        <v>0</v>
      </c>
      <c r="BF439" s="8"/>
      <c r="BG439" s="6" t="s">
        <v>73</v>
      </c>
      <c r="BH439" s="6" t="s">
        <v>73</v>
      </c>
      <c r="BI439" s="9">
        <v>0</v>
      </c>
      <c r="BJ439" s="8"/>
      <c r="BK439" s="6" t="s">
        <v>73</v>
      </c>
      <c r="BL439" s="6" t="s">
        <v>73</v>
      </c>
      <c r="BM439" s="9">
        <v>0</v>
      </c>
      <c r="BN439" s="8"/>
      <c r="BO439" s="6" t="s">
        <v>73</v>
      </c>
      <c r="BP439" s="6" t="s">
        <v>73</v>
      </c>
    </row>
    <row r="440" spans="1:68" ht="165" x14ac:dyDescent="0.25">
      <c r="A440" s="5" t="s">
        <v>1351</v>
      </c>
      <c r="B440" s="5" t="s">
        <v>1356</v>
      </c>
      <c r="C440" s="6" t="s">
        <v>1357</v>
      </c>
      <c r="D440" s="5" t="s">
        <v>1358</v>
      </c>
      <c r="E440" s="5" t="s">
        <v>1426</v>
      </c>
      <c r="F440" s="5" t="s">
        <v>432</v>
      </c>
      <c r="G440" s="7">
        <v>2</v>
      </c>
      <c r="H440" s="6" t="s">
        <v>1479</v>
      </c>
      <c r="I440" s="7">
        <v>1</v>
      </c>
      <c r="J440" s="5" t="s">
        <v>1480</v>
      </c>
      <c r="K440" s="6" t="s">
        <v>1481</v>
      </c>
      <c r="L440" s="5" t="s">
        <v>1355</v>
      </c>
      <c r="M440" s="9">
        <v>170</v>
      </c>
      <c r="N440" s="9">
        <v>170</v>
      </c>
      <c r="O440" s="6" t="s">
        <v>1482</v>
      </c>
      <c r="P440" s="10">
        <v>44958</v>
      </c>
      <c r="Q440" s="10">
        <v>45291</v>
      </c>
      <c r="R440" s="9">
        <f t="shared" si="10"/>
        <v>9</v>
      </c>
      <c r="S440" s="9">
        <v>55.29</v>
      </c>
      <c r="T440" s="5" t="s">
        <v>73</v>
      </c>
      <c r="U440" s="9">
        <v>0</v>
      </c>
      <c r="V440" s="9">
        <v>0</v>
      </c>
      <c r="W440" s="6" t="s">
        <v>73</v>
      </c>
      <c r="X440" s="6" t="s">
        <v>425</v>
      </c>
      <c r="Y440" s="9">
        <v>10</v>
      </c>
      <c r="Z440" s="9">
        <v>0</v>
      </c>
      <c r="AA440" s="6" t="s">
        <v>1372</v>
      </c>
      <c r="AB440" s="6" t="s">
        <v>438</v>
      </c>
      <c r="AC440" s="9">
        <v>15</v>
      </c>
      <c r="AD440" s="9">
        <v>9</v>
      </c>
      <c r="AE440" s="6" t="s">
        <v>1483</v>
      </c>
      <c r="AF440" s="6" t="s">
        <v>438</v>
      </c>
      <c r="AG440" s="9">
        <v>15</v>
      </c>
      <c r="AH440" s="9"/>
      <c r="AI440" s="6"/>
      <c r="AJ440" s="6"/>
      <c r="AK440" s="9">
        <v>15</v>
      </c>
      <c r="AL440" s="9"/>
      <c r="AM440" s="6"/>
      <c r="AN440" s="6"/>
      <c r="AO440" s="9">
        <v>15</v>
      </c>
      <c r="AP440" s="9"/>
      <c r="AQ440" s="6"/>
      <c r="AR440" s="6"/>
      <c r="AS440" s="9">
        <v>15</v>
      </c>
      <c r="AT440" s="9"/>
      <c r="AU440" s="6"/>
      <c r="AV440" s="6"/>
      <c r="AW440" s="9">
        <v>15</v>
      </c>
      <c r="AX440" s="9"/>
      <c r="AY440" s="6"/>
      <c r="AZ440" s="6"/>
      <c r="BA440" s="9">
        <v>15</v>
      </c>
      <c r="BB440" s="8"/>
      <c r="BC440" s="6" t="s">
        <v>73</v>
      </c>
      <c r="BD440" s="6" t="s">
        <v>73</v>
      </c>
      <c r="BE440" s="9">
        <v>15</v>
      </c>
      <c r="BF440" s="8"/>
      <c r="BG440" s="6" t="s">
        <v>73</v>
      </c>
      <c r="BH440" s="6" t="s">
        <v>73</v>
      </c>
      <c r="BI440" s="9">
        <v>20</v>
      </c>
      <c r="BJ440" s="8"/>
      <c r="BK440" s="6" t="s">
        <v>73</v>
      </c>
      <c r="BL440" s="6" t="s">
        <v>73</v>
      </c>
      <c r="BM440" s="9">
        <v>20</v>
      </c>
      <c r="BN440" s="8"/>
      <c r="BO440" s="6" t="s">
        <v>73</v>
      </c>
      <c r="BP440" s="6" t="s">
        <v>73</v>
      </c>
    </row>
    <row r="441" spans="1:68" ht="165" x14ac:dyDescent="0.25">
      <c r="A441" s="5" t="s">
        <v>1351</v>
      </c>
      <c r="B441" s="5" t="s">
        <v>1356</v>
      </c>
      <c r="C441" s="6" t="s">
        <v>1357</v>
      </c>
      <c r="D441" s="5" t="s">
        <v>1358</v>
      </c>
      <c r="E441" s="5" t="s">
        <v>1456</v>
      </c>
      <c r="F441" s="5" t="s">
        <v>432</v>
      </c>
      <c r="G441" s="7">
        <v>2</v>
      </c>
      <c r="H441" s="6" t="s">
        <v>1484</v>
      </c>
      <c r="I441" s="7">
        <v>2</v>
      </c>
      <c r="J441" s="5" t="s">
        <v>1485</v>
      </c>
      <c r="K441" s="6" t="s">
        <v>1486</v>
      </c>
      <c r="L441" s="5" t="s">
        <v>1359</v>
      </c>
      <c r="M441" s="9">
        <v>0.02</v>
      </c>
      <c r="N441" s="9">
        <v>1</v>
      </c>
      <c r="O441" s="6" t="s">
        <v>1460</v>
      </c>
      <c r="P441" s="10">
        <v>44958</v>
      </c>
      <c r="Q441" s="10">
        <v>45260</v>
      </c>
      <c r="R441" s="9">
        <f t="shared" si="10"/>
        <v>0</v>
      </c>
      <c r="S441" s="9">
        <v>0</v>
      </c>
      <c r="T441" s="5" t="s">
        <v>73</v>
      </c>
      <c r="U441" s="9">
        <v>0</v>
      </c>
      <c r="V441" s="9">
        <v>0</v>
      </c>
      <c r="W441" s="6" t="s">
        <v>73</v>
      </c>
      <c r="X441" s="6" t="s">
        <v>425</v>
      </c>
      <c r="Y441" s="9">
        <v>0</v>
      </c>
      <c r="Z441" s="9">
        <v>0</v>
      </c>
      <c r="AA441" s="6" t="s">
        <v>73</v>
      </c>
      <c r="AB441" s="6" t="s">
        <v>1487</v>
      </c>
      <c r="AC441" s="9">
        <v>0</v>
      </c>
      <c r="AD441" s="9">
        <v>0</v>
      </c>
      <c r="AE441" s="6" t="s">
        <v>73</v>
      </c>
      <c r="AF441" s="6" t="s">
        <v>425</v>
      </c>
      <c r="AG441" s="9">
        <v>0</v>
      </c>
      <c r="AH441" s="8"/>
      <c r="AI441" s="6"/>
      <c r="AJ441" s="6"/>
      <c r="AK441" s="9">
        <v>0</v>
      </c>
      <c r="AL441" s="9"/>
      <c r="AM441" s="6"/>
      <c r="AN441" s="6"/>
      <c r="AO441" s="9">
        <v>0</v>
      </c>
      <c r="AP441" s="9"/>
      <c r="AQ441" s="6"/>
      <c r="AR441" s="6"/>
      <c r="AS441" s="9">
        <v>0</v>
      </c>
      <c r="AT441" s="9"/>
      <c r="AU441" s="6"/>
      <c r="AV441" s="6"/>
      <c r="AW441" s="9">
        <v>0</v>
      </c>
      <c r="AX441" s="9"/>
      <c r="AY441" s="6"/>
      <c r="AZ441" s="6"/>
      <c r="BA441" s="9">
        <v>0</v>
      </c>
      <c r="BB441" s="8"/>
      <c r="BC441" s="6" t="s">
        <v>73</v>
      </c>
      <c r="BD441" s="6" t="s">
        <v>73</v>
      </c>
      <c r="BE441" s="9">
        <v>0</v>
      </c>
      <c r="BF441" s="8"/>
      <c r="BG441" s="6" t="s">
        <v>73</v>
      </c>
      <c r="BH441" s="6" t="s">
        <v>73</v>
      </c>
      <c r="BI441" s="9">
        <v>1</v>
      </c>
      <c r="BJ441" s="8"/>
      <c r="BK441" s="6" t="s">
        <v>73</v>
      </c>
      <c r="BL441" s="6" t="s">
        <v>73</v>
      </c>
      <c r="BM441" s="9">
        <v>0</v>
      </c>
      <c r="BN441" s="8"/>
      <c r="BO441" s="6" t="s">
        <v>73</v>
      </c>
      <c r="BP441" s="6" t="s">
        <v>73</v>
      </c>
    </row>
    <row r="442" spans="1:68" ht="165" x14ac:dyDescent="0.25">
      <c r="A442" s="5" t="s">
        <v>1351</v>
      </c>
      <c r="B442" s="5" t="s">
        <v>1356</v>
      </c>
      <c r="C442" s="6" t="s">
        <v>1357</v>
      </c>
      <c r="D442" s="5" t="s">
        <v>1358</v>
      </c>
      <c r="E442" s="5" t="s">
        <v>1456</v>
      </c>
      <c r="F442" s="5" t="s">
        <v>432</v>
      </c>
      <c r="G442" s="7">
        <v>2</v>
      </c>
      <c r="H442" s="6" t="s">
        <v>1484</v>
      </c>
      <c r="I442" s="7">
        <v>3</v>
      </c>
      <c r="J442" s="5" t="s">
        <v>1488</v>
      </c>
      <c r="K442" s="6" t="s">
        <v>1489</v>
      </c>
      <c r="L442" s="5" t="s">
        <v>1359</v>
      </c>
      <c r="M442" s="9">
        <v>0.02</v>
      </c>
      <c r="N442" s="9">
        <v>1</v>
      </c>
      <c r="O442" s="6" t="s">
        <v>1460</v>
      </c>
      <c r="P442" s="10">
        <v>44958</v>
      </c>
      <c r="Q442" s="10">
        <v>45260</v>
      </c>
      <c r="R442" s="9">
        <f t="shared" si="10"/>
        <v>0</v>
      </c>
      <c r="S442" s="9">
        <v>0</v>
      </c>
      <c r="T442" s="5" t="s">
        <v>73</v>
      </c>
      <c r="U442" s="9">
        <v>0</v>
      </c>
      <c r="V442" s="9">
        <v>0</v>
      </c>
      <c r="W442" s="6" t="s">
        <v>73</v>
      </c>
      <c r="X442" s="6" t="s">
        <v>425</v>
      </c>
      <c r="Y442" s="9">
        <v>0</v>
      </c>
      <c r="Z442" s="9">
        <v>0</v>
      </c>
      <c r="AA442" s="6" t="s">
        <v>73</v>
      </c>
      <c r="AB442" s="6" t="s">
        <v>425</v>
      </c>
      <c r="AC442" s="9">
        <v>0</v>
      </c>
      <c r="AD442" s="9">
        <v>0</v>
      </c>
      <c r="AE442" s="6" t="s">
        <v>73</v>
      </c>
      <c r="AF442" s="6" t="s">
        <v>1487</v>
      </c>
      <c r="AG442" s="9">
        <v>0</v>
      </c>
      <c r="AH442" s="8"/>
      <c r="AI442" s="6"/>
      <c r="AJ442" s="6"/>
      <c r="AK442" s="9">
        <v>0</v>
      </c>
      <c r="AL442" s="9"/>
      <c r="AM442" s="6"/>
      <c r="AN442" s="6"/>
      <c r="AO442" s="9">
        <v>0</v>
      </c>
      <c r="AP442" s="9"/>
      <c r="AQ442" s="6"/>
      <c r="AR442" s="6"/>
      <c r="AS442" s="9">
        <v>0</v>
      </c>
      <c r="AT442" s="9"/>
      <c r="AU442" s="6"/>
      <c r="AV442" s="6"/>
      <c r="AW442" s="9">
        <v>0</v>
      </c>
      <c r="AX442" s="9"/>
      <c r="AY442" s="6"/>
      <c r="AZ442" s="6"/>
      <c r="BA442" s="9">
        <v>1</v>
      </c>
      <c r="BB442" s="8"/>
      <c r="BC442" s="6" t="s">
        <v>73</v>
      </c>
      <c r="BD442" s="6" t="s">
        <v>73</v>
      </c>
      <c r="BE442" s="9">
        <v>0</v>
      </c>
      <c r="BF442" s="8"/>
      <c r="BG442" s="6" t="s">
        <v>73</v>
      </c>
      <c r="BH442" s="6" t="s">
        <v>73</v>
      </c>
      <c r="BI442" s="9">
        <v>0</v>
      </c>
      <c r="BJ442" s="8"/>
      <c r="BK442" s="6" t="s">
        <v>73</v>
      </c>
      <c r="BL442" s="6" t="s">
        <v>73</v>
      </c>
      <c r="BM442" s="9">
        <v>0</v>
      </c>
      <c r="BN442" s="8"/>
      <c r="BO442" s="6" t="s">
        <v>73</v>
      </c>
      <c r="BP442" s="6" t="s">
        <v>73</v>
      </c>
    </row>
    <row r="443" spans="1:68" ht="165" x14ac:dyDescent="0.25">
      <c r="A443" s="5" t="s">
        <v>1351</v>
      </c>
      <c r="B443" s="5" t="s">
        <v>1356</v>
      </c>
      <c r="C443" s="6" t="s">
        <v>1357</v>
      </c>
      <c r="D443" s="5" t="s">
        <v>1358</v>
      </c>
      <c r="E443" s="5" t="s">
        <v>1456</v>
      </c>
      <c r="F443" s="5" t="s">
        <v>432</v>
      </c>
      <c r="G443" s="7">
        <v>2</v>
      </c>
      <c r="H443" s="6" t="s">
        <v>1484</v>
      </c>
      <c r="I443" s="7">
        <v>1</v>
      </c>
      <c r="J443" s="5" t="s">
        <v>1490</v>
      </c>
      <c r="K443" s="6" t="s">
        <v>1491</v>
      </c>
      <c r="L443" s="5" t="s">
        <v>1359</v>
      </c>
      <c r="M443" s="9">
        <v>0.02</v>
      </c>
      <c r="N443" s="9">
        <v>1</v>
      </c>
      <c r="O443" s="6" t="s">
        <v>1460</v>
      </c>
      <c r="P443" s="10">
        <v>44958</v>
      </c>
      <c r="Q443" s="10">
        <v>45260</v>
      </c>
      <c r="R443" s="9">
        <f t="shared" si="10"/>
        <v>0</v>
      </c>
      <c r="S443" s="9">
        <v>0</v>
      </c>
      <c r="T443" s="5" t="s">
        <v>73</v>
      </c>
      <c r="U443" s="9">
        <v>0</v>
      </c>
      <c r="V443" s="9">
        <v>0</v>
      </c>
      <c r="W443" s="6" t="s">
        <v>73</v>
      </c>
      <c r="X443" s="6" t="s">
        <v>425</v>
      </c>
      <c r="Y443" s="9">
        <v>0</v>
      </c>
      <c r="Z443" s="9">
        <v>0</v>
      </c>
      <c r="AA443" s="6" t="s">
        <v>73</v>
      </c>
      <c r="AB443" s="6" t="s">
        <v>425</v>
      </c>
      <c r="AC443" s="9">
        <v>0</v>
      </c>
      <c r="AD443" s="9">
        <v>0</v>
      </c>
      <c r="AE443" s="6" t="s">
        <v>73</v>
      </c>
      <c r="AF443" s="6" t="s">
        <v>1487</v>
      </c>
      <c r="AG443" s="9">
        <v>0</v>
      </c>
      <c r="AH443" s="8"/>
      <c r="AI443" s="6"/>
      <c r="AJ443" s="6"/>
      <c r="AK443" s="9">
        <v>0</v>
      </c>
      <c r="AL443" s="9"/>
      <c r="AM443" s="6"/>
      <c r="AN443" s="6"/>
      <c r="AO443" s="9">
        <v>0</v>
      </c>
      <c r="AP443" s="9"/>
      <c r="AQ443" s="6"/>
      <c r="AR443" s="6"/>
      <c r="AS443" s="9">
        <v>0</v>
      </c>
      <c r="AT443" s="9"/>
      <c r="AU443" s="6"/>
      <c r="AV443" s="6"/>
      <c r="AW443" s="9">
        <v>0</v>
      </c>
      <c r="AX443" s="9"/>
      <c r="AY443" s="6"/>
      <c r="AZ443" s="6"/>
      <c r="BA443" s="9">
        <v>0</v>
      </c>
      <c r="BB443" s="8"/>
      <c r="BC443" s="6" t="s">
        <v>73</v>
      </c>
      <c r="BD443" s="6" t="s">
        <v>73</v>
      </c>
      <c r="BE443" s="9">
        <v>1</v>
      </c>
      <c r="BF443" s="8"/>
      <c r="BG443" s="6" t="s">
        <v>73</v>
      </c>
      <c r="BH443" s="6" t="s">
        <v>73</v>
      </c>
      <c r="BI443" s="9">
        <v>0</v>
      </c>
      <c r="BJ443" s="8"/>
      <c r="BK443" s="6" t="s">
        <v>73</v>
      </c>
      <c r="BL443" s="6" t="s">
        <v>73</v>
      </c>
      <c r="BM443" s="9">
        <v>0</v>
      </c>
      <c r="BN443" s="8"/>
      <c r="BO443" s="6" t="s">
        <v>73</v>
      </c>
      <c r="BP443" s="6" t="s">
        <v>73</v>
      </c>
    </row>
    <row r="444" spans="1:68" ht="165" x14ac:dyDescent="0.25">
      <c r="A444" s="5" t="s">
        <v>1351</v>
      </c>
      <c r="B444" s="5" t="s">
        <v>1356</v>
      </c>
      <c r="C444" s="6" t="s">
        <v>1357</v>
      </c>
      <c r="D444" s="5" t="s">
        <v>1358</v>
      </c>
      <c r="E444" s="5" t="s">
        <v>1456</v>
      </c>
      <c r="F444" s="5" t="s">
        <v>432</v>
      </c>
      <c r="G444" s="7">
        <v>2</v>
      </c>
      <c r="H444" s="6" t="s">
        <v>1484</v>
      </c>
      <c r="I444" s="7">
        <v>4</v>
      </c>
      <c r="J444" s="5" t="s">
        <v>1492</v>
      </c>
      <c r="K444" s="6" t="s">
        <v>1493</v>
      </c>
      <c r="L444" s="5" t="s">
        <v>1359</v>
      </c>
      <c r="M444" s="9">
        <v>0.02</v>
      </c>
      <c r="N444" s="9">
        <v>396</v>
      </c>
      <c r="O444" s="6" t="s">
        <v>1460</v>
      </c>
      <c r="P444" s="10">
        <v>44958</v>
      </c>
      <c r="Q444" s="10">
        <v>45260</v>
      </c>
      <c r="R444" s="9">
        <f t="shared" si="10"/>
        <v>0</v>
      </c>
      <c r="S444" s="9">
        <v>37.880000000000003</v>
      </c>
      <c r="T444" s="5" t="s">
        <v>73</v>
      </c>
      <c r="U444" s="9">
        <v>0</v>
      </c>
      <c r="V444" s="9">
        <v>0</v>
      </c>
      <c r="W444" s="6" t="s">
        <v>73</v>
      </c>
      <c r="X444" s="6" t="s">
        <v>425</v>
      </c>
      <c r="Y444" s="9">
        <v>0</v>
      </c>
      <c r="Z444" s="9">
        <v>0</v>
      </c>
      <c r="AA444" s="6" t="s">
        <v>73</v>
      </c>
      <c r="AB444" s="6" t="s">
        <v>425</v>
      </c>
      <c r="AC444" s="9">
        <v>0</v>
      </c>
      <c r="AD444" s="9">
        <v>0</v>
      </c>
      <c r="AE444" s="6" t="s">
        <v>73</v>
      </c>
      <c r="AF444" s="6" t="s">
        <v>1487</v>
      </c>
      <c r="AG444" s="9">
        <v>0</v>
      </c>
      <c r="AH444" s="8"/>
      <c r="AI444" s="6"/>
      <c r="AJ444" s="6"/>
      <c r="AK444" s="9">
        <v>0</v>
      </c>
      <c r="AL444" s="9"/>
      <c r="AM444" s="6"/>
      <c r="AN444" s="6"/>
      <c r="AO444" s="9">
        <v>0</v>
      </c>
      <c r="AP444" s="9"/>
      <c r="AQ444" s="6"/>
      <c r="AR444" s="6"/>
      <c r="AS444" s="9">
        <v>0</v>
      </c>
      <c r="AT444" s="9"/>
      <c r="AU444" s="6"/>
      <c r="AV444" s="6"/>
      <c r="AW444" s="9">
        <v>100</v>
      </c>
      <c r="AX444" s="9"/>
      <c r="AY444" s="6"/>
      <c r="AZ444" s="6"/>
      <c r="BA444" s="9">
        <v>100</v>
      </c>
      <c r="BB444" s="8"/>
      <c r="BC444" s="6" t="s">
        <v>73</v>
      </c>
      <c r="BD444" s="6" t="s">
        <v>73</v>
      </c>
      <c r="BE444" s="9">
        <v>100</v>
      </c>
      <c r="BF444" s="8"/>
      <c r="BG444" s="6" t="s">
        <v>73</v>
      </c>
      <c r="BH444" s="6" t="s">
        <v>73</v>
      </c>
      <c r="BI444" s="9">
        <v>96</v>
      </c>
      <c r="BJ444" s="8"/>
      <c r="BK444" s="6" t="s">
        <v>73</v>
      </c>
      <c r="BL444" s="6" t="s">
        <v>73</v>
      </c>
      <c r="BM444" s="8"/>
      <c r="BN444" s="8"/>
      <c r="BO444" s="6" t="s">
        <v>73</v>
      </c>
      <c r="BP444" s="6" t="s">
        <v>73</v>
      </c>
    </row>
    <row r="445" spans="1:68" ht="165" x14ac:dyDescent="0.25">
      <c r="A445" s="5" t="s">
        <v>1351</v>
      </c>
      <c r="B445" s="5" t="s">
        <v>1356</v>
      </c>
      <c r="C445" s="6" t="s">
        <v>1357</v>
      </c>
      <c r="D445" s="5" t="s">
        <v>1358</v>
      </c>
      <c r="E445" s="5" t="s">
        <v>1456</v>
      </c>
      <c r="F445" s="5" t="s">
        <v>432</v>
      </c>
      <c r="G445" s="7">
        <v>3</v>
      </c>
      <c r="H445" s="6" t="s">
        <v>1494</v>
      </c>
      <c r="I445" s="7">
        <v>1</v>
      </c>
      <c r="J445" s="5" t="s">
        <v>1495</v>
      </c>
      <c r="K445" s="6" t="s">
        <v>1496</v>
      </c>
      <c r="L445" s="5" t="s">
        <v>1359</v>
      </c>
      <c r="M445" s="9">
        <v>0.02</v>
      </c>
      <c r="N445" s="9">
        <v>1</v>
      </c>
      <c r="O445" s="6" t="s">
        <v>1460</v>
      </c>
      <c r="P445" s="10">
        <v>44958</v>
      </c>
      <c r="Q445" s="10">
        <v>45275</v>
      </c>
      <c r="R445" s="9">
        <f t="shared" si="10"/>
        <v>0</v>
      </c>
      <c r="S445" s="9">
        <v>0</v>
      </c>
      <c r="T445" s="5" t="s">
        <v>73</v>
      </c>
      <c r="U445" s="9">
        <v>0</v>
      </c>
      <c r="V445" s="9">
        <v>0</v>
      </c>
      <c r="W445" s="6" t="s">
        <v>73</v>
      </c>
      <c r="X445" s="6" t="s">
        <v>425</v>
      </c>
      <c r="Y445" s="9">
        <v>0</v>
      </c>
      <c r="Z445" s="9">
        <v>0</v>
      </c>
      <c r="AA445" s="6" t="s">
        <v>73</v>
      </c>
      <c r="AB445" s="6" t="s">
        <v>425</v>
      </c>
      <c r="AC445" s="9">
        <v>0</v>
      </c>
      <c r="AD445" s="9">
        <v>0</v>
      </c>
      <c r="AE445" s="6" t="s">
        <v>73</v>
      </c>
      <c r="AF445" s="6" t="s">
        <v>1497</v>
      </c>
      <c r="AG445" s="9">
        <v>0</v>
      </c>
      <c r="AH445" s="8"/>
      <c r="AI445" s="6"/>
      <c r="AJ445" s="6"/>
      <c r="AK445" s="9">
        <v>0</v>
      </c>
      <c r="AL445" s="9"/>
      <c r="AM445" s="6"/>
      <c r="AN445" s="6"/>
      <c r="AO445" s="9">
        <v>0</v>
      </c>
      <c r="AP445" s="9"/>
      <c r="AQ445" s="6"/>
      <c r="AR445" s="6"/>
      <c r="AS445" s="9">
        <v>0</v>
      </c>
      <c r="AT445" s="9"/>
      <c r="AU445" s="6"/>
      <c r="AV445" s="6"/>
      <c r="AW445" s="9">
        <v>1</v>
      </c>
      <c r="AX445" s="8"/>
      <c r="AY445" s="6"/>
      <c r="AZ445" s="6"/>
      <c r="BA445" s="9">
        <v>0</v>
      </c>
      <c r="BB445" s="8"/>
      <c r="BC445" s="6" t="s">
        <v>73</v>
      </c>
      <c r="BD445" s="6" t="s">
        <v>73</v>
      </c>
      <c r="BE445" s="9">
        <v>0</v>
      </c>
      <c r="BF445" s="8"/>
      <c r="BG445" s="6" t="s">
        <v>73</v>
      </c>
      <c r="BH445" s="6" t="s">
        <v>73</v>
      </c>
      <c r="BI445" s="9">
        <v>0</v>
      </c>
      <c r="BJ445" s="8"/>
      <c r="BK445" s="6" t="s">
        <v>73</v>
      </c>
      <c r="BL445" s="6" t="s">
        <v>73</v>
      </c>
      <c r="BM445" s="9">
        <v>0</v>
      </c>
      <c r="BN445" s="8"/>
      <c r="BO445" s="6" t="s">
        <v>73</v>
      </c>
      <c r="BP445" s="6" t="s">
        <v>73</v>
      </c>
    </row>
    <row r="446" spans="1:68" ht="165" x14ac:dyDescent="0.25">
      <c r="A446" s="5" t="s">
        <v>1351</v>
      </c>
      <c r="B446" s="5" t="s">
        <v>1356</v>
      </c>
      <c r="C446" s="6" t="s">
        <v>1357</v>
      </c>
      <c r="D446" s="5" t="s">
        <v>1358</v>
      </c>
      <c r="E446" s="5" t="s">
        <v>1456</v>
      </c>
      <c r="F446" s="5" t="s">
        <v>432</v>
      </c>
      <c r="G446" s="7">
        <v>3</v>
      </c>
      <c r="H446" s="6" t="s">
        <v>1494</v>
      </c>
      <c r="I446" s="7">
        <v>2</v>
      </c>
      <c r="J446" s="5" t="s">
        <v>1498</v>
      </c>
      <c r="K446" s="6" t="s">
        <v>1499</v>
      </c>
      <c r="L446" s="5" t="s">
        <v>1359</v>
      </c>
      <c r="M446" s="9">
        <v>0.02</v>
      </c>
      <c r="N446" s="9">
        <v>85</v>
      </c>
      <c r="O446" s="6" t="s">
        <v>1460</v>
      </c>
      <c r="P446" s="10">
        <v>44958</v>
      </c>
      <c r="Q446" s="10">
        <v>45275</v>
      </c>
      <c r="R446" s="9">
        <f t="shared" si="10"/>
        <v>0</v>
      </c>
      <c r="S446" s="9">
        <v>28.24</v>
      </c>
      <c r="T446" s="5" t="s">
        <v>73</v>
      </c>
      <c r="U446" s="9">
        <v>0</v>
      </c>
      <c r="V446" s="9">
        <v>0</v>
      </c>
      <c r="W446" s="6" t="s">
        <v>73</v>
      </c>
      <c r="X446" s="6" t="s">
        <v>425</v>
      </c>
      <c r="Y446" s="9">
        <v>0</v>
      </c>
      <c r="Z446" s="9">
        <v>0</v>
      </c>
      <c r="AA446" s="6" t="s">
        <v>73</v>
      </c>
      <c r="AB446" s="6" t="s">
        <v>425</v>
      </c>
      <c r="AC446" s="9">
        <v>0</v>
      </c>
      <c r="AD446" s="9">
        <v>0</v>
      </c>
      <c r="AE446" s="6" t="s">
        <v>73</v>
      </c>
      <c r="AF446" s="6" t="s">
        <v>1500</v>
      </c>
      <c r="AG446" s="9">
        <v>0</v>
      </c>
      <c r="AH446" s="8"/>
      <c r="AI446" s="6"/>
      <c r="AJ446" s="6"/>
      <c r="AK446" s="9">
        <v>0</v>
      </c>
      <c r="AL446" s="9"/>
      <c r="AM446" s="6"/>
      <c r="AN446" s="6"/>
      <c r="AO446" s="9">
        <v>60</v>
      </c>
      <c r="AP446" s="9"/>
      <c r="AQ446" s="6"/>
      <c r="AR446" s="6"/>
      <c r="AS446" s="9">
        <v>0</v>
      </c>
      <c r="AT446" s="9"/>
      <c r="AU446" s="6"/>
      <c r="AV446" s="6"/>
      <c r="AW446" s="9">
        <v>0</v>
      </c>
      <c r="AX446" s="8"/>
      <c r="AY446" s="6"/>
      <c r="AZ446" s="6"/>
      <c r="BA446" s="9">
        <v>25</v>
      </c>
      <c r="BB446" s="8"/>
      <c r="BC446" s="6" t="s">
        <v>73</v>
      </c>
      <c r="BD446" s="6" t="s">
        <v>73</v>
      </c>
      <c r="BE446" s="9">
        <v>0</v>
      </c>
      <c r="BF446" s="8"/>
      <c r="BG446" s="6" t="s">
        <v>73</v>
      </c>
      <c r="BH446" s="6" t="s">
        <v>73</v>
      </c>
      <c r="BI446" s="9">
        <v>0</v>
      </c>
      <c r="BJ446" s="8"/>
      <c r="BK446" s="6" t="s">
        <v>73</v>
      </c>
      <c r="BL446" s="6" t="s">
        <v>73</v>
      </c>
      <c r="BM446" s="9">
        <v>0</v>
      </c>
      <c r="BN446" s="8"/>
      <c r="BO446" s="6" t="s">
        <v>73</v>
      </c>
      <c r="BP446" s="6" t="s">
        <v>73</v>
      </c>
    </row>
    <row r="447" spans="1:68" ht="180" x14ac:dyDescent="0.25">
      <c r="A447" s="5" t="s">
        <v>1351</v>
      </c>
      <c r="B447" s="5" t="s">
        <v>1356</v>
      </c>
      <c r="C447" s="6" t="s">
        <v>1357</v>
      </c>
      <c r="D447" s="5" t="s">
        <v>1358</v>
      </c>
      <c r="E447" s="5" t="s">
        <v>1456</v>
      </c>
      <c r="F447" s="5" t="s">
        <v>432</v>
      </c>
      <c r="G447" s="7">
        <v>3</v>
      </c>
      <c r="H447" s="6" t="s">
        <v>1494</v>
      </c>
      <c r="I447" s="7">
        <v>3</v>
      </c>
      <c r="J447" s="5" t="s">
        <v>1501</v>
      </c>
      <c r="K447" s="6" t="s">
        <v>1502</v>
      </c>
      <c r="L447" s="5" t="s">
        <v>1359</v>
      </c>
      <c r="M447" s="9">
        <v>0.02</v>
      </c>
      <c r="N447" s="9">
        <v>129</v>
      </c>
      <c r="O447" s="6" t="s">
        <v>1460</v>
      </c>
      <c r="P447" s="10">
        <v>44958</v>
      </c>
      <c r="Q447" s="10">
        <v>45275</v>
      </c>
      <c r="R447" s="9">
        <f t="shared" si="10"/>
        <v>0</v>
      </c>
      <c r="S447" s="9">
        <v>6.98</v>
      </c>
      <c r="T447" s="5" t="s">
        <v>73</v>
      </c>
      <c r="U447" s="9">
        <v>0</v>
      </c>
      <c r="V447" s="9">
        <v>0</v>
      </c>
      <c r="W447" s="6" t="s">
        <v>73</v>
      </c>
      <c r="X447" s="6" t="s">
        <v>425</v>
      </c>
      <c r="Y447" s="9">
        <v>0</v>
      </c>
      <c r="Z447" s="9">
        <v>0</v>
      </c>
      <c r="AA447" s="6" t="s">
        <v>73</v>
      </c>
      <c r="AB447" s="6" t="s">
        <v>425</v>
      </c>
      <c r="AC447" s="9">
        <v>0</v>
      </c>
      <c r="AD447" s="9">
        <v>0</v>
      </c>
      <c r="AE447" s="6" t="s">
        <v>73</v>
      </c>
      <c r="AF447" s="6" t="s">
        <v>1503</v>
      </c>
      <c r="AG447" s="9">
        <v>0</v>
      </c>
      <c r="AH447" s="8"/>
      <c r="AI447" s="6"/>
      <c r="AJ447" s="6"/>
      <c r="AK447" s="9">
        <v>0</v>
      </c>
      <c r="AL447" s="9"/>
      <c r="AM447" s="6"/>
      <c r="AN447" s="6"/>
      <c r="AO447" s="9">
        <v>0</v>
      </c>
      <c r="AP447" s="9"/>
      <c r="AQ447" s="6"/>
      <c r="AR447" s="6"/>
      <c r="AS447" s="9">
        <v>12</v>
      </c>
      <c r="AT447" s="9"/>
      <c r="AU447" s="6"/>
      <c r="AV447" s="6"/>
      <c r="AW447" s="9">
        <v>0</v>
      </c>
      <c r="AX447" s="8"/>
      <c r="AY447" s="6"/>
      <c r="AZ447" s="6"/>
      <c r="BA447" s="9">
        <v>12</v>
      </c>
      <c r="BB447" s="8"/>
      <c r="BC447" s="6" t="s">
        <v>73</v>
      </c>
      <c r="BD447" s="6" t="s">
        <v>73</v>
      </c>
      <c r="BE447" s="9">
        <v>0</v>
      </c>
      <c r="BF447" s="8"/>
      <c r="BG447" s="6" t="s">
        <v>73</v>
      </c>
      <c r="BH447" s="6" t="s">
        <v>73</v>
      </c>
      <c r="BI447" s="9">
        <v>53</v>
      </c>
      <c r="BJ447" s="8"/>
      <c r="BK447" s="6" t="s">
        <v>73</v>
      </c>
      <c r="BL447" s="6" t="s">
        <v>73</v>
      </c>
      <c r="BM447" s="9">
        <v>52</v>
      </c>
      <c r="BN447" s="8"/>
      <c r="BO447" s="6" t="s">
        <v>73</v>
      </c>
      <c r="BP447" s="6" t="s">
        <v>73</v>
      </c>
    </row>
    <row r="448" spans="1:68" ht="165" x14ac:dyDescent="0.25">
      <c r="A448" s="5" t="s">
        <v>1351</v>
      </c>
      <c r="B448" s="5" t="s">
        <v>1356</v>
      </c>
      <c r="C448" s="6" t="s">
        <v>1357</v>
      </c>
      <c r="D448" s="5" t="s">
        <v>1358</v>
      </c>
      <c r="E448" s="5" t="s">
        <v>1456</v>
      </c>
      <c r="F448" s="5" t="s">
        <v>432</v>
      </c>
      <c r="G448" s="7">
        <v>3</v>
      </c>
      <c r="H448" s="6" t="s">
        <v>1494</v>
      </c>
      <c r="I448" s="7">
        <v>4</v>
      </c>
      <c r="J448" s="5" t="s">
        <v>1504</v>
      </c>
      <c r="K448" s="6" t="s">
        <v>1505</v>
      </c>
      <c r="L448" s="5" t="s">
        <v>1359</v>
      </c>
      <c r="M448" s="9">
        <v>0.02</v>
      </c>
      <c r="N448" s="9">
        <v>1</v>
      </c>
      <c r="O448" s="6" t="s">
        <v>1460</v>
      </c>
      <c r="P448" s="10">
        <v>44958</v>
      </c>
      <c r="Q448" s="10">
        <v>45275</v>
      </c>
      <c r="R448" s="9">
        <f t="shared" si="10"/>
        <v>0</v>
      </c>
      <c r="S448" s="9">
        <v>100</v>
      </c>
      <c r="T448" s="5" t="s">
        <v>73</v>
      </c>
      <c r="U448" s="9">
        <v>0</v>
      </c>
      <c r="V448" s="9">
        <v>0</v>
      </c>
      <c r="W448" s="6" t="s">
        <v>73</v>
      </c>
      <c r="X448" s="6" t="s">
        <v>425</v>
      </c>
      <c r="Y448" s="9">
        <v>0</v>
      </c>
      <c r="Z448" s="9">
        <v>0</v>
      </c>
      <c r="AA448" s="6" t="s">
        <v>73</v>
      </c>
      <c r="AB448" s="6" t="s">
        <v>425</v>
      </c>
      <c r="AC448" s="9">
        <v>0</v>
      </c>
      <c r="AD448" s="9">
        <v>0</v>
      </c>
      <c r="AE448" s="6" t="s">
        <v>73</v>
      </c>
      <c r="AF448" s="6" t="s">
        <v>1503</v>
      </c>
      <c r="AG448" s="9">
        <v>0</v>
      </c>
      <c r="AH448" s="8"/>
      <c r="AI448" s="6"/>
      <c r="AJ448" s="6"/>
      <c r="AK448" s="9">
        <v>0</v>
      </c>
      <c r="AL448" s="9"/>
      <c r="AM448" s="6"/>
      <c r="AN448" s="6"/>
      <c r="AO448" s="9">
        <v>1</v>
      </c>
      <c r="AP448" s="9"/>
      <c r="AQ448" s="6"/>
      <c r="AR448" s="6"/>
      <c r="AS448" s="9">
        <v>0</v>
      </c>
      <c r="AT448" s="9"/>
      <c r="AU448" s="6"/>
      <c r="AV448" s="6"/>
      <c r="AW448" s="9">
        <v>0</v>
      </c>
      <c r="AX448" s="9"/>
      <c r="AY448" s="6"/>
      <c r="AZ448" s="6"/>
      <c r="BA448" s="9">
        <v>0</v>
      </c>
      <c r="BB448" s="8"/>
      <c r="BC448" s="6" t="s">
        <v>73</v>
      </c>
      <c r="BD448" s="6" t="s">
        <v>73</v>
      </c>
      <c r="BE448" s="9">
        <v>0</v>
      </c>
      <c r="BF448" s="8"/>
      <c r="BG448" s="6" t="s">
        <v>73</v>
      </c>
      <c r="BH448" s="6" t="s">
        <v>73</v>
      </c>
      <c r="BI448" s="9">
        <v>0</v>
      </c>
      <c r="BJ448" s="8"/>
      <c r="BK448" s="6" t="s">
        <v>73</v>
      </c>
      <c r="BL448" s="6" t="s">
        <v>73</v>
      </c>
      <c r="BM448" s="9">
        <v>0</v>
      </c>
      <c r="BN448" s="8"/>
      <c r="BO448" s="6" t="s">
        <v>73</v>
      </c>
      <c r="BP448" s="6" t="s">
        <v>73</v>
      </c>
    </row>
    <row r="449" spans="1:68" ht="165" x14ac:dyDescent="0.25">
      <c r="A449" s="5" t="s">
        <v>1351</v>
      </c>
      <c r="B449" s="5" t="s">
        <v>1356</v>
      </c>
      <c r="C449" s="6" t="s">
        <v>1357</v>
      </c>
      <c r="D449" s="5" t="s">
        <v>1358</v>
      </c>
      <c r="E449" s="5" t="s">
        <v>1456</v>
      </c>
      <c r="F449" s="5" t="s">
        <v>432</v>
      </c>
      <c r="G449" s="7">
        <v>3</v>
      </c>
      <c r="H449" s="6" t="s">
        <v>1494</v>
      </c>
      <c r="I449" s="7">
        <v>5</v>
      </c>
      <c r="J449" s="5" t="s">
        <v>1506</v>
      </c>
      <c r="K449" s="6" t="s">
        <v>1507</v>
      </c>
      <c r="L449" s="5" t="s">
        <v>1359</v>
      </c>
      <c r="M449" s="9">
        <v>0.02</v>
      </c>
      <c r="N449" s="9">
        <v>165</v>
      </c>
      <c r="O449" s="6" t="s">
        <v>1460</v>
      </c>
      <c r="P449" s="10">
        <v>44958</v>
      </c>
      <c r="Q449" s="10">
        <v>45275</v>
      </c>
      <c r="R449" s="9">
        <f t="shared" si="10"/>
        <v>0</v>
      </c>
      <c r="S449" s="9">
        <v>0</v>
      </c>
      <c r="T449" s="5" t="s">
        <v>73</v>
      </c>
      <c r="U449" s="9">
        <v>0</v>
      </c>
      <c r="V449" s="9">
        <v>0</v>
      </c>
      <c r="W449" s="6" t="s">
        <v>73</v>
      </c>
      <c r="X449" s="6" t="s">
        <v>425</v>
      </c>
      <c r="Y449" s="9">
        <v>0</v>
      </c>
      <c r="Z449" s="9">
        <v>0</v>
      </c>
      <c r="AA449" s="6" t="s">
        <v>73</v>
      </c>
      <c r="AB449" s="6" t="s">
        <v>425</v>
      </c>
      <c r="AC449" s="9">
        <v>0</v>
      </c>
      <c r="AD449" s="9">
        <v>0</v>
      </c>
      <c r="AE449" s="6" t="s">
        <v>73</v>
      </c>
      <c r="AF449" s="6" t="s">
        <v>1508</v>
      </c>
      <c r="AG449" s="9">
        <v>0</v>
      </c>
      <c r="AH449" s="8"/>
      <c r="AI449" s="6"/>
      <c r="AJ449" s="6"/>
      <c r="AK449" s="9">
        <v>0</v>
      </c>
      <c r="AL449" s="9"/>
      <c r="AM449" s="6"/>
      <c r="AN449" s="6"/>
      <c r="AO449" s="9">
        <v>0</v>
      </c>
      <c r="AP449" s="9"/>
      <c r="AQ449" s="6"/>
      <c r="AR449" s="6"/>
      <c r="AS449" s="9">
        <v>0</v>
      </c>
      <c r="AT449" s="9"/>
      <c r="AU449" s="6"/>
      <c r="AV449" s="6"/>
      <c r="AW449" s="9">
        <v>55</v>
      </c>
      <c r="AX449" s="8"/>
      <c r="AY449" s="6"/>
      <c r="AZ449" s="6"/>
      <c r="BA449" s="9">
        <v>0</v>
      </c>
      <c r="BB449" s="8"/>
      <c r="BC449" s="6" t="s">
        <v>73</v>
      </c>
      <c r="BD449" s="6" t="s">
        <v>73</v>
      </c>
      <c r="BE449" s="9">
        <v>55</v>
      </c>
      <c r="BF449" s="8"/>
      <c r="BG449" s="6" t="s">
        <v>73</v>
      </c>
      <c r="BH449" s="6" t="s">
        <v>73</v>
      </c>
      <c r="BI449" s="9">
        <v>0</v>
      </c>
      <c r="BJ449" s="8"/>
      <c r="BK449" s="6" t="s">
        <v>73</v>
      </c>
      <c r="BL449" s="6" t="s">
        <v>73</v>
      </c>
      <c r="BM449" s="9">
        <v>55</v>
      </c>
      <c r="BN449" s="8"/>
      <c r="BO449" s="6" t="s">
        <v>73</v>
      </c>
      <c r="BP449" s="6" t="s">
        <v>73</v>
      </c>
    </row>
    <row r="450" spans="1:68" ht="165" x14ac:dyDescent="0.25">
      <c r="A450" s="5" t="s">
        <v>1351</v>
      </c>
      <c r="B450" s="5" t="s">
        <v>1356</v>
      </c>
      <c r="C450" s="6" t="s">
        <v>1357</v>
      </c>
      <c r="D450" s="5" t="s">
        <v>1358</v>
      </c>
      <c r="E450" s="5" t="s">
        <v>1456</v>
      </c>
      <c r="F450" s="5" t="s">
        <v>432</v>
      </c>
      <c r="G450" s="7">
        <v>3</v>
      </c>
      <c r="H450" s="6" t="s">
        <v>1494</v>
      </c>
      <c r="I450" s="7">
        <v>6</v>
      </c>
      <c r="J450" s="5" t="s">
        <v>1509</v>
      </c>
      <c r="K450" s="6" t="s">
        <v>1510</v>
      </c>
      <c r="L450" s="5" t="s">
        <v>1359</v>
      </c>
      <c r="M450" s="9">
        <v>0.02</v>
      </c>
      <c r="N450" s="9">
        <v>1</v>
      </c>
      <c r="O450" s="6" t="s">
        <v>1460</v>
      </c>
      <c r="P450" s="10">
        <v>44958</v>
      </c>
      <c r="Q450" s="10">
        <v>45275</v>
      </c>
      <c r="R450" s="9">
        <f t="shared" si="10"/>
        <v>0</v>
      </c>
      <c r="S450" s="9">
        <v>0</v>
      </c>
      <c r="T450" s="5" t="s">
        <v>73</v>
      </c>
      <c r="U450" s="9">
        <v>0</v>
      </c>
      <c r="V450" s="9">
        <v>0</v>
      </c>
      <c r="W450" s="6" t="s">
        <v>73</v>
      </c>
      <c r="X450" s="6" t="s">
        <v>425</v>
      </c>
      <c r="Y450" s="9">
        <v>0</v>
      </c>
      <c r="Z450" s="9">
        <v>0</v>
      </c>
      <c r="AA450" s="6" t="s">
        <v>73</v>
      </c>
      <c r="AB450" s="6" t="s">
        <v>425</v>
      </c>
      <c r="AC450" s="9">
        <v>0</v>
      </c>
      <c r="AD450" s="9">
        <v>0</v>
      </c>
      <c r="AE450" s="6" t="s">
        <v>73</v>
      </c>
      <c r="AF450" s="6" t="s">
        <v>1511</v>
      </c>
      <c r="AG450" s="9">
        <v>0</v>
      </c>
      <c r="AH450" s="8"/>
      <c r="AI450" s="6"/>
      <c r="AJ450" s="6"/>
      <c r="AK450" s="9">
        <v>0</v>
      </c>
      <c r="AL450" s="9"/>
      <c r="AM450" s="6"/>
      <c r="AN450" s="6"/>
      <c r="AO450" s="9">
        <v>0</v>
      </c>
      <c r="AP450" s="9"/>
      <c r="AQ450" s="6"/>
      <c r="AR450" s="6"/>
      <c r="AS450" s="9">
        <v>0</v>
      </c>
      <c r="AT450" s="9"/>
      <c r="AU450" s="6"/>
      <c r="AV450" s="6"/>
      <c r="AW450" s="9">
        <v>0</v>
      </c>
      <c r="AX450" s="9"/>
      <c r="AY450" s="6"/>
      <c r="AZ450" s="6"/>
      <c r="BA450" s="9">
        <v>0</v>
      </c>
      <c r="BB450" s="8"/>
      <c r="BC450" s="6" t="s">
        <v>73</v>
      </c>
      <c r="BD450" s="6" t="s">
        <v>73</v>
      </c>
      <c r="BE450" s="9">
        <v>0</v>
      </c>
      <c r="BF450" s="8"/>
      <c r="BG450" s="6" t="s">
        <v>73</v>
      </c>
      <c r="BH450" s="6" t="s">
        <v>73</v>
      </c>
      <c r="BI450" s="9">
        <v>0</v>
      </c>
      <c r="BJ450" s="8"/>
      <c r="BK450" s="6" t="s">
        <v>73</v>
      </c>
      <c r="BL450" s="6" t="s">
        <v>73</v>
      </c>
      <c r="BM450" s="9">
        <v>1</v>
      </c>
      <c r="BN450" s="8"/>
      <c r="BO450" s="6" t="s">
        <v>73</v>
      </c>
      <c r="BP450" s="6" t="s">
        <v>73</v>
      </c>
    </row>
    <row r="451" spans="1:68" ht="165" x14ac:dyDescent="0.25">
      <c r="A451" s="5" t="s">
        <v>1351</v>
      </c>
      <c r="B451" s="5" t="s">
        <v>1356</v>
      </c>
      <c r="C451" s="6" t="s">
        <v>1357</v>
      </c>
      <c r="D451" s="5" t="s">
        <v>1358</v>
      </c>
      <c r="E451" s="5" t="s">
        <v>1456</v>
      </c>
      <c r="F451" s="5" t="s">
        <v>432</v>
      </c>
      <c r="G451" s="7">
        <v>3</v>
      </c>
      <c r="H451" s="6" t="s">
        <v>1494</v>
      </c>
      <c r="I451" s="7">
        <v>7</v>
      </c>
      <c r="J451" s="5" t="s">
        <v>1512</v>
      </c>
      <c r="K451" s="6" t="s">
        <v>1513</v>
      </c>
      <c r="L451" s="5" t="s">
        <v>1359</v>
      </c>
      <c r="M451" s="9">
        <v>0.02</v>
      </c>
      <c r="N451" s="9">
        <v>1</v>
      </c>
      <c r="O451" s="6" t="s">
        <v>1460</v>
      </c>
      <c r="P451" s="10">
        <v>44958</v>
      </c>
      <c r="Q451" s="10">
        <v>45275</v>
      </c>
      <c r="R451" s="9">
        <f t="shared" si="10"/>
        <v>0</v>
      </c>
      <c r="S451" s="9">
        <v>0</v>
      </c>
      <c r="T451" s="5" t="s">
        <v>73</v>
      </c>
      <c r="U451" s="9">
        <v>0</v>
      </c>
      <c r="V451" s="9">
        <v>0</v>
      </c>
      <c r="W451" s="6" t="s">
        <v>73</v>
      </c>
      <c r="X451" s="6" t="s">
        <v>425</v>
      </c>
      <c r="Y451" s="9">
        <v>0</v>
      </c>
      <c r="Z451" s="9">
        <v>0</v>
      </c>
      <c r="AA451" s="6" t="s">
        <v>73</v>
      </c>
      <c r="AB451" s="6" t="s">
        <v>425</v>
      </c>
      <c r="AC451" s="9">
        <v>0</v>
      </c>
      <c r="AD451" s="9">
        <v>0</v>
      </c>
      <c r="AE451" s="6" t="s">
        <v>73</v>
      </c>
      <c r="AF451" s="6" t="s">
        <v>1511</v>
      </c>
      <c r="AG451" s="9">
        <v>0</v>
      </c>
      <c r="AH451" s="8"/>
      <c r="AI451" s="6"/>
      <c r="AJ451" s="6"/>
      <c r="AK451" s="9">
        <v>0</v>
      </c>
      <c r="AL451" s="9"/>
      <c r="AM451" s="6"/>
      <c r="AN451" s="6"/>
      <c r="AO451" s="9">
        <v>0</v>
      </c>
      <c r="AP451" s="9"/>
      <c r="AQ451" s="6"/>
      <c r="AR451" s="6"/>
      <c r="AS451" s="9">
        <v>0</v>
      </c>
      <c r="AT451" s="9"/>
      <c r="AU451" s="6"/>
      <c r="AV451" s="6"/>
      <c r="AW451" s="9">
        <v>0</v>
      </c>
      <c r="AX451" s="9"/>
      <c r="AY451" s="6"/>
      <c r="AZ451" s="6"/>
      <c r="BA451" s="9">
        <v>0</v>
      </c>
      <c r="BB451" s="8"/>
      <c r="BC451" s="6" t="s">
        <v>73</v>
      </c>
      <c r="BD451" s="6" t="s">
        <v>73</v>
      </c>
      <c r="BE451" s="9">
        <v>0</v>
      </c>
      <c r="BF451" s="8"/>
      <c r="BG451" s="6" t="s">
        <v>73</v>
      </c>
      <c r="BH451" s="6" t="s">
        <v>73</v>
      </c>
      <c r="BI451" s="9">
        <v>0</v>
      </c>
      <c r="BJ451" s="8"/>
      <c r="BK451" s="6" t="s">
        <v>73</v>
      </c>
      <c r="BL451" s="6" t="s">
        <v>73</v>
      </c>
      <c r="BM451" s="9">
        <v>1</v>
      </c>
      <c r="BN451" s="8"/>
      <c r="BO451" s="6" t="s">
        <v>73</v>
      </c>
      <c r="BP451" s="6" t="s">
        <v>73</v>
      </c>
    </row>
    <row r="452" spans="1:68" ht="405" x14ac:dyDescent="0.25">
      <c r="A452" s="5" t="s">
        <v>1351</v>
      </c>
      <c r="B452" s="5" t="s">
        <v>1356</v>
      </c>
      <c r="C452" s="6" t="s">
        <v>1357</v>
      </c>
      <c r="D452" s="5" t="s">
        <v>1358</v>
      </c>
      <c r="E452" s="5" t="s">
        <v>1456</v>
      </c>
      <c r="F452" s="5" t="s">
        <v>432</v>
      </c>
      <c r="G452" s="7">
        <v>3</v>
      </c>
      <c r="H452" s="6" t="s">
        <v>1494</v>
      </c>
      <c r="I452" s="7">
        <v>8</v>
      </c>
      <c r="J452" s="5" t="s">
        <v>1514</v>
      </c>
      <c r="K452" s="6" t="s">
        <v>1515</v>
      </c>
      <c r="L452" s="5" t="s">
        <v>1359</v>
      </c>
      <c r="M452" s="9">
        <v>0.01</v>
      </c>
      <c r="N452" s="9">
        <v>1</v>
      </c>
      <c r="O452" s="6" t="s">
        <v>1460</v>
      </c>
      <c r="P452" s="10">
        <v>44927</v>
      </c>
      <c r="Q452" s="10">
        <v>44985</v>
      </c>
      <c r="R452" s="9">
        <f t="shared" si="10"/>
        <v>1</v>
      </c>
      <c r="S452" s="9">
        <v>100</v>
      </c>
      <c r="T452" s="5" t="s">
        <v>73</v>
      </c>
      <c r="U452" s="9">
        <v>1</v>
      </c>
      <c r="V452" s="9">
        <v>0</v>
      </c>
      <c r="W452" s="6" t="s">
        <v>73</v>
      </c>
      <c r="X452" s="6" t="s">
        <v>425</v>
      </c>
      <c r="Y452" s="8"/>
      <c r="Z452" s="9">
        <v>0</v>
      </c>
      <c r="AA452" s="6" t="s">
        <v>73</v>
      </c>
      <c r="AB452" s="6" t="s">
        <v>425</v>
      </c>
      <c r="AC452" s="8"/>
      <c r="AD452" s="9">
        <v>1</v>
      </c>
      <c r="AE452" s="6" t="s">
        <v>1516</v>
      </c>
      <c r="AF452" s="6" t="s">
        <v>1517</v>
      </c>
      <c r="AG452" s="8"/>
      <c r="AH452" s="8"/>
      <c r="AI452" s="6"/>
      <c r="AJ452" s="6"/>
      <c r="AK452" s="8"/>
      <c r="AL452" s="9"/>
      <c r="AM452" s="6"/>
      <c r="AN452" s="6"/>
      <c r="AO452" s="8"/>
      <c r="AP452" s="9"/>
      <c r="AQ452" s="6"/>
      <c r="AR452" s="6"/>
      <c r="AS452" s="8"/>
      <c r="AT452" s="9"/>
      <c r="AU452" s="6"/>
      <c r="AV452" s="6"/>
      <c r="AW452" s="8"/>
      <c r="AX452" s="9"/>
      <c r="AY452" s="6"/>
      <c r="AZ452" s="6"/>
      <c r="BA452" s="8"/>
      <c r="BB452" s="8"/>
      <c r="BC452" s="6" t="s">
        <v>73</v>
      </c>
      <c r="BD452" s="6" t="s">
        <v>73</v>
      </c>
      <c r="BE452" s="8"/>
      <c r="BF452" s="8"/>
      <c r="BG452" s="6" t="s">
        <v>73</v>
      </c>
      <c r="BH452" s="6" t="s">
        <v>73</v>
      </c>
      <c r="BI452" s="8"/>
      <c r="BJ452" s="8"/>
      <c r="BK452" s="6" t="s">
        <v>73</v>
      </c>
      <c r="BL452" s="6" t="s">
        <v>73</v>
      </c>
      <c r="BM452" s="8"/>
      <c r="BN452" s="8"/>
      <c r="BO452" s="6" t="s">
        <v>73</v>
      </c>
      <c r="BP452" s="6" t="s">
        <v>73</v>
      </c>
    </row>
    <row r="453" spans="1:68" ht="165" x14ac:dyDescent="0.25">
      <c r="A453" s="5" t="s">
        <v>1351</v>
      </c>
      <c r="B453" s="5" t="s">
        <v>1356</v>
      </c>
      <c r="C453" s="6" t="s">
        <v>1357</v>
      </c>
      <c r="D453" s="5" t="s">
        <v>1358</v>
      </c>
      <c r="E453" s="5" t="s">
        <v>1456</v>
      </c>
      <c r="F453" s="5" t="s">
        <v>432</v>
      </c>
      <c r="G453" s="7">
        <v>3</v>
      </c>
      <c r="H453" s="6" t="s">
        <v>1494</v>
      </c>
      <c r="I453" s="7">
        <v>9</v>
      </c>
      <c r="J453" s="5" t="s">
        <v>1518</v>
      </c>
      <c r="K453" s="6" t="s">
        <v>1519</v>
      </c>
      <c r="L453" s="5" t="s">
        <v>1359</v>
      </c>
      <c r="M453" s="9">
        <v>0.01</v>
      </c>
      <c r="N453" s="9">
        <v>1</v>
      </c>
      <c r="O453" s="6" t="s">
        <v>1460</v>
      </c>
      <c r="P453" s="10">
        <v>44927</v>
      </c>
      <c r="Q453" s="10">
        <v>44985</v>
      </c>
      <c r="R453" s="9">
        <f t="shared" si="10"/>
        <v>1</v>
      </c>
      <c r="S453" s="9">
        <v>100</v>
      </c>
      <c r="T453" s="5" t="s">
        <v>73</v>
      </c>
      <c r="U453" s="9">
        <v>1</v>
      </c>
      <c r="V453" s="9">
        <v>0</v>
      </c>
      <c r="W453" s="6" t="s">
        <v>73</v>
      </c>
      <c r="X453" s="6" t="s">
        <v>425</v>
      </c>
      <c r="Y453" s="8"/>
      <c r="Z453" s="9">
        <v>0</v>
      </c>
      <c r="AA453" s="6" t="s">
        <v>73</v>
      </c>
      <c r="AB453" s="6" t="s">
        <v>425</v>
      </c>
      <c r="AC453" s="8"/>
      <c r="AD453" s="9">
        <v>1</v>
      </c>
      <c r="AE453" s="6" t="s">
        <v>1520</v>
      </c>
      <c r="AF453" s="6" t="s">
        <v>1521</v>
      </c>
      <c r="AG453" s="8"/>
      <c r="AH453" s="8"/>
      <c r="AI453" s="6"/>
      <c r="AJ453" s="6"/>
      <c r="AK453" s="8"/>
      <c r="AL453" s="8"/>
      <c r="AM453" s="6"/>
      <c r="AN453" s="6"/>
      <c r="AO453" s="8"/>
      <c r="AP453" s="9"/>
      <c r="AQ453" s="6"/>
      <c r="AR453" s="6"/>
      <c r="AS453" s="8"/>
      <c r="AT453" s="9"/>
      <c r="AU453" s="6"/>
      <c r="AV453" s="6"/>
      <c r="AW453" s="8"/>
      <c r="AX453" s="9"/>
      <c r="AY453" s="6"/>
      <c r="AZ453" s="6"/>
      <c r="BA453" s="8"/>
      <c r="BB453" s="8"/>
      <c r="BC453" s="6" t="s">
        <v>73</v>
      </c>
      <c r="BD453" s="6" t="s">
        <v>73</v>
      </c>
      <c r="BE453" s="8"/>
      <c r="BF453" s="8"/>
      <c r="BG453" s="6" t="s">
        <v>73</v>
      </c>
      <c r="BH453" s="6" t="s">
        <v>73</v>
      </c>
      <c r="BI453" s="8"/>
      <c r="BJ453" s="8"/>
      <c r="BK453" s="6" t="s">
        <v>73</v>
      </c>
      <c r="BL453" s="6" t="s">
        <v>73</v>
      </c>
      <c r="BM453" s="8"/>
      <c r="BN453" s="8"/>
      <c r="BO453" s="6" t="s">
        <v>73</v>
      </c>
      <c r="BP453" s="6" t="s">
        <v>73</v>
      </c>
    </row>
    <row r="454" spans="1:68" ht="165" x14ac:dyDescent="0.25">
      <c r="A454" s="5" t="s">
        <v>1351</v>
      </c>
      <c r="B454" s="5" t="s">
        <v>1356</v>
      </c>
      <c r="C454" s="6" t="s">
        <v>1357</v>
      </c>
      <c r="D454" s="5" t="s">
        <v>1358</v>
      </c>
      <c r="E454" s="5" t="s">
        <v>1456</v>
      </c>
      <c r="F454" s="5" t="s">
        <v>432</v>
      </c>
      <c r="G454" s="7">
        <v>3</v>
      </c>
      <c r="H454" s="6" t="s">
        <v>1494</v>
      </c>
      <c r="I454" s="7">
        <v>10</v>
      </c>
      <c r="J454" s="5" t="s">
        <v>1522</v>
      </c>
      <c r="K454" s="6" t="s">
        <v>1523</v>
      </c>
      <c r="L454" s="5" t="s">
        <v>1359</v>
      </c>
      <c r="M454" s="9">
        <v>0.01</v>
      </c>
      <c r="N454" s="9">
        <v>1</v>
      </c>
      <c r="O454" s="6" t="s">
        <v>1460</v>
      </c>
      <c r="P454" s="10">
        <v>44927</v>
      </c>
      <c r="Q454" s="10">
        <v>44985</v>
      </c>
      <c r="R454" s="9">
        <f t="shared" si="10"/>
        <v>1</v>
      </c>
      <c r="S454" s="9">
        <v>100</v>
      </c>
      <c r="T454" s="5" t="s">
        <v>73</v>
      </c>
      <c r="U454" s="9">
        <v>1</v>
      </c>
      <c r="V454" s="9">
        <v>0</v>
      </c>
      <c r="W454" s="6" t="s">
        <v>73</v>
      </c>
      <c r="X454" s="6" t="s">
        <v>425</v>
      </c>
      <c r="Y454" s="9">
        <v>0</v>
      </c>
      <c r="Z454" s="9">
        <v>0</v>
      </c>
      <c r="AA454" s="6" t="s">
        <v>73</v>
      </c>
      <c r="AB454" s="6" t="s">
        <v>425</v>
      </c>
      <c r="AC454" s="9">
        <v>0</v>
      </c>
      <c r="AD454" s="9">
        <v>1</v>
      </c>
      <c r="AE454" s="6" t="s">
        <v>1524</v>
      </c>
      <c r="AF454" s="6" t="s">
        <v>1517</v>
      </c>
      <c r="AG454" s="9">
        <v>0</v>
      </c>
      <c r="AH454" s="8"/>
      <c r="AI454" s="6"/>
      <c r="AJ454" s="6"/>
      <c r="AK454" s="9">
        <v>0</v>
      </c>
      <c r="AL454" s="9"/>
      <c r="AM454" s="6"/>
      <c r="AN454" s="6"/>
      <c r="AO454" s="9">
        <v>0</v>
      </c>
      <c r="AP454" s="9"/>
      <c r="AQ454" s="6"/>
      <c r="AR454" s="6"/>
      <c r="AS454" s="9">
        <v>0</v>
      </c>
      <c r="AT454" s="8"/>
      <c r="AU454" s="6"/>
      <c r="AV454" s="6"/>
      <c r="AW454" s="9">
        <v>0</v>
      </c>
      <c r="AX454" s="8"/>
      <c r="AY454" s="6"/>
      <c r="AZ454" s="6"/>
      <c r="BA454" s="9">
        <v>0</v>
      </c>
      <c r="BB454" s="8"/>
      <c r="BC454" s="6" t="s">
        <v>73</v>
      </c>
      <c r="BD454" s="6" t="s">
        <v>73</v>
      </c>
      <c r="BE454" s="9">
        <v>0</v>
      </c>
      <c r="BF454" s="8"/>
      <c r="BG454" s="6" t="s">
        <v>73</v>
      </c>
      <c r="BH454" s="6" t="s">
        <v>73</v>
      </c>
      <c r="BI454" s="9">
        <v>0</v>
      </c>
      <c r="BJ454" s="8"/>
      <c r="BK454" s="6" t="s">
        <v>73</v>
      </c>
      <c r="BL454" s="6" t="s">
        <v>73</v>
      </c>
      <c r="BM454" s="9">
        <v>0</v>
      </c>
      <c r="BN454" s="8"/>
      <c r="BO454" s="6" t="s">
        <v>73</v>
      </c>
      <c r="BP454" s="6" t="s">
        <v>73</v>
      </c>
    </row>
    <row r="455" spans="1:68" ht="165" x14ac:dyDescent="0.25">
      <c r="A455" s="5" t="s">
        <v>1351</v>
      </c>
      <c r="B455" s="5" t="s">
        <v>1356</v>
      </c>
      <c r="C455" s="6" t="s">
        <v>1357</v>
      </c>
      <c r="D455" s="5" t="s">
        <v>1358</v>
      </c>
      <c r="E455" s="5" t="s">
        <v>1426</v>
      </c>
      <c r="F455" s="5" t="s">
        <v>432</v>
      </c>
      <c r="G455" s="7">
        <v>3</v>
      </c>
      <c r="H455" s="6" t="s">
        <v>1479</v>
      </c>
      <c r="I455" s="7">
        <v>1</v>
      </c>
      <c r="J455" s="5" t="s">
        <v>1424</v>
      </c>
      <c r="K455" s="6" t="s">
        <v>1425</v>
      </c>
      <c r="L455" s="5" t="s">
        <v>1355</v>
      </c>
      <c r="M455" s="9">
        <v>72</v>
      </c>
      <c r="N455" s="9">
        <v>72</v>
      </c>
      <c r="O455" s="6" t="s">
        <v>1525</v>
      </c>
      <c r="P455" s="10">
        <v>44958</v>
      </c>
      <c r="Q455" s="10">
        <v>45291</v>
      </c>
      <c r="R455" s="9">
        <f t="shared" si="10"/>
        <v>11</v>
      </c>
      <c r="S455" s="9">
        <v>79.17</v>
      </c>
      <c r="T455" s="5" t="s">
        <v>73</v>
      </c>
      <c r="U455" s="9">
        <v>0</v>
      </c>
      <c r="V455" s="9">
        <v>0</v>
      </c>
      <c r="W455" s="6" t="s">
        <v>73</v>
      </c>
      <c r="X455" s="6" t="s">
        <v>425</v>
      </c>
      <c r="Y455" s="9">
        <v>5</v>
      </c>
      <c r="Z455" s="9">
        <v>5</v>
      </c>
      <c r="AA455" s="6" t="s">
        <v>1526</v>
      </c>
      <c r="AB455" s="6" t="s">
        <v>438</v>
      </c>
      <c r="AC455" s="9">
        <v>5</v>
      </c>
      <c r="AD455" s="9">
        <v>6</v>
      </c>
      <c r="AE455" s="6" t="s">
        <v>1527</v>
      </c>
      <c r="AF455" s="6" t="s">
        <v>438</v>
      </c>
      <c r="AG455" s="9">
        <v>7</v>
      </c>
      <c r="AH455" s="9"/>
      <c r="AI455" s="6"/>
      <c r="AJ455" s="6"/>
      <c r="AK455" s="9">
        <v>7</v>
      </c>
      <c r="AL455" s="9"/>
      <c r="AM455" s="6"/>
      <c r="AN455" s="6"/>
      <c r="AO455" s="9">
        <v>7</v>
      </c>
      <c r="AP455" s="9"/>
      <c r="AQ455" s="6"/>
      <c r="AR455" s="6"/>
      <c r="AS455" s="9">
        <v>7</v>
      </c>
      <c r="AT455" s="9"/>
      <c r="AU455" s="6"/>
      <c r="AV455" s="6"/>
      <c r="AW455" s="9">
        <v>7</v>
      </c>
      <c r="AX455" s="9"/>
      <c r="AY455" s="6"/>
      <c r="AZ455" s="6"/>
      <c r="BA455" s="9">
        <v>7</v>
      </c>
      <c r="BB455" s="8"/>
      <c r="BC455" s="6" t="s">
        <v>73</v>
      </c>
      <c r="BD455" s="6" t="s">
        <v>73</v>
      </c>
      <c r="BE455" s="9">
        <v>7</v>
      </c>
      <c r="BF455" s="8"/>
      <c r="BG455" s="6" t="s">
        <v>73</v>
      </c>
      <c r="BH455" s="6" t="s">
        <v>73</v>
      </c>
      <c r="BI455" s="9">
        <v>7</v>
      </c>
      <c r="BJ455" s="8"/>
      <c r="BK455" s="6" t="s">
        <v>73</v>
      </c>
      <c r="BL455" s="6" t="s">
        <v>73</v>
      </c>
      <c r="BM455" s="9">
        <v>6</v>
      </c>
      <c r="BN455" s="8"/>
      <c r="BO455" s="6" t="s">
        <v>73</v>
      </c>
      <c r="BP455" s="6" t="s">
        <v>73</v>
      </c>
    </row>
    <row r="456" spans="1:68" ht="195" x14ac:dyDescent="0.25">
      <c r="A456" s="5" t="s">
        <v>1351</v>
      </c>
      <c r="B456" s="5" t="s">
        <v>1356</v>
      </c>
      <c r="C456" s="6" t="s">
        <v>1357</v>
      </c>
      <c r="D456" s="5" t="s">
        <v>1358</v>
      </c>
      <c r="E456" s="5" t="s">
        <v>1456</v>
      </c>
      <c r="F456" s="5" t="s">
        <v>432</v>
      </c>
      <c r="G456" s="7">
        <v>4</v>
      </c>
      <c r="H456" s="6" t="s">
        <v>1528</v>
      </c>
      <c r="I456" s="7">
        <v>1</v>
      </c>
      <c r="J456" s="5" t="s">
        <v>1529</v>
      </c>
      <c r="K456" s="6" t="s">
        <v>1530</v>
      </c>
      <c r="L456" s="5" t="s">
        <v>1359</v>
      </c>
      <c r="M456" s="9">
        <v>0</v>
      </c>
      <c r="N456" s="9">
        <v>3</v>
      </c>
      <c r="O456" s="6" t="s">
        <v>1460</v>
      </c>
      <c r="P456" s="10">
        <v>45078</v>
      </c>
      <c r="Q456" s="10">
        <v>45107</v>
      </c>
      <c r="R456" s="9">
        <f t="shared" ref="R456:R467" si="12">V456+Z456+AD456+AH456+AL456+AP456+AT456+AX456+BB456+BF456+BJ456+BN456</f>
        <v>0</v>
      </c>
      <c r="S456" s="9">
        <v>100</v>
      </c>
      <c r="T456" s="5" t="s">
        <v>73</v>
      </c>
      <c r="U456" s="8"/>
      <c r="V456" s="8"/>
      <c r="W456" s="6" t="s">
        <v>73</v>
      </c>
      <c r="X456" s="6" t="s">
        <v>73</v>
      </c>
      <c r="Y456" s="8"/>
      <c r="Z456" s="8"/>
      <c r="AA456" s="6" t="s">
        <v>73</v>
      </c>
      <c r="AB456" s="6" t="s">
        <v>73</v>
      </c>
      <c r="AC456" s="8"/>
      <c r="AD456" s="8"/>
      <c r="AE456" s="6" t="s">
        <v>73</v>
      </c>
      <c r="AF456" s="6" t="s">
        <v>73</v>
      </c>
      <c r="AG456" s="8"/>
      <c r="AH456" s="8"/>
      <c r="AI456" s="6"/>
      <c r="AJ456" s="6"/>
      <c r="AK456" s="8"/>
      <c r="AL456" s="8"/>
      <c r="AM456" s="6"/>
      <c r="AN456" s="6"/>
      <c r="AO456" s="9">
        <v>3</v>
      </c>
      <c r="AP456" s="9"/>
      <c r="AQ456" s="6"/>
      <c r="AR456" s="6"/>
      <c r="AS456" s="8"/>
      <c r="AT456" s="8"/>
      <c r="AU456" s="6"/>
      <c r="AV456" s="6"/>
      <c r="AW456" s="8"/>
      <c r="AX456" s="8"/>
      <c r="AY456" s="6"/>
      <c r="AZ456" s="6"/>
      <c r="BA456" s="8"/>
      <c r="BB456" s="8"/>
      <c r="BC456" s="6" t="s">
        <v>73</v>
      </c>
      <c r="BD456" s="6" t="s">
        <v>73</v>
      </c>
      <c r="BE456" s="8"/>
      <c r="BF456" s="8"/>
      <c r="BG456" s="6" t="s">
        <v>73</v>
      </c>
      <c r="BH456" s="6" t="s">
        <v>73</v>
      </c>
      <c r="BI456" s="8"/>
      <c r="BJ456" s="8"/>
      <c r="BK456" s="6" t="s">
        <v>73</v>
      </c>
      <c r="BL456" s="6" t="s">
        <v>73</v>
      </c>
      <c r="BM456" s="8"/>
      <c r="BN456" s="8"/>
      <c r="BO456" s="6" t="s">
        <v>73</v>
      </c>
      <c r="BP456" s="6" t="s">
        <v>73</v>
      </c>
    </row>
    <row r="457" spans="1:68" ht="165" x14ac:dyDescent="0.25">
      <c r="A457" s="5" t="s">
        <v>1351</v>
      </c>
      <c r="B457" s="5" t="s">
        <v>1356</v>
      </c>
      <c r="C457" s="6" t="s">
        <v>1357</v>
      </c>
      <c r="D457" s="5" t="s">
        <v>1358</v>
      </c>
      <c r="E457" s="5" t="s">
        <v>1456</v>
      </c>
      <c r="F457" s="5" t="s">
        <v>432</v>
      </c>
      <c r="G457" s="7">
        <v>4</v>
      </c>
      <c r="H457" s="6" t="s">
        <v>1528</v>
      </c>
      <c r="I457" s="7">
        <v>2</v>
      </c>
      <c r="J457" s="5" t="s">
        <v>1531</v>
      </c>
      <c r="K457" s="6" t="s">
        <v>1532</v>
      </c>
      <c r="L457" s="5" t="s">
        <v>1359</v>
      </c>
      <c r="M457" s="9">
        <v>0</v>
      </c>
      <c r="N457" s="9">
        <v>1</v>
      </c>
      <c r="O457" s="6" t="s">
        <v>1460</v>
      </c>
      <c r="P457" s="10">
        <v>45078</v>
      </c>
      <c r="Q457" s="10">
        <v>45107</v>
      </c>
      <c r="R457" s="9">
        <f t="shared" si="12"/>
        <v>0</v>
      </c>
      <c r="S457" s="9">
        <v>100</v>
      </c>
      <c r="T457" s="5" t="s">
        <v>73</v>
      </c>
      <c r="U457" s="8"/>
      <c r="V457" s="8"/>
      <c r="W457" s="6" t="s">
        <v>73</v>
      </c>
      <c r="X457" s="6" t="s">
        <v>73</v>
      </c>
      <c r="Y457" s="8"/>
      <c r="Z457" s="8"/>
      <c r="AA457" s="6" t="s">
        <v>73</v>
      </c>
      <c r="AB457" s="6" t="s">
        <v>73</v>
      </c>
      <c r="AC457" s="8"/>
      <c r="AD457" s="8"/>
      <c r="AE457" s="6" t="s">
        <v>73</v>
      </c>
      <c r="AF457" s="6" t="s">
        <v>73</v>
      </c>
      <c r="AG457" s="8"/>
      <c r="AH457" s="8"/>
      <c r="AI457" s="6"/>
      <c r="AJ457" s="6"/>
      <c r="AK457" s="8"/>
      <c r="AL457" s="8"/>
      <c r="AM457" s="6"/>
      <c r="AN457" s="6"/>
      <c r="AO457" s="9">
        <v>1</v>
      </c>
      <c r="AP457" s="9"/>
      <c r="AQ457" s="6"/>
      <c r="AR457" s="6"/>
      <c r="AS457" s="8"/>
      <c r="AT457" s="8"/>
      <c r="AU457" s="6"/>
      <c r="AV457" s="6"/>
      <c r="AW457" s="8"/>
      <c r="AX457" s="8"/>
      <c r="AY457" s="6"/>
      <c r="AZ457" s="6"/>
      <c r="BA457" s="8"/>
      <c r="BB457" s="8"/>
      <c r="BC457" s="6" t="s">
        <v>73</v>
      </c>
      <c r="BD457" s="6" t="s">
        <v>73</v>
      </c>
      <c r="BE457" s="8"/>
      <c r="BF457" s="8"/>
      <c r="BG457" s="6" t="s">
        <v>73</v>
      </c>
      <c r="BH457" s="6" t="s">
        <v>73</v>
      </c>
      <c r="BI457" s="8"/>
      <c r="BJ457" s="8"/>
      <c r="BK457" s="6" t="s">
        <v>73</v>
      </c>
      <c r="BL457" s="6" t="s">
        <v>73</v>
      </c>
      <c r="BM457" s="8"/>
      <c r="BN457" s="8"/>
      <c r="BO457" s="6" t="s">
        <v>73</v>
      </c>
      <c r="BP457" s="6" t="s">
        <v>73</v>
      </c>
    </row>
    <row r="458" spans="1:68" ht="165" x14ac:dyDescent="0.25">
      <c r="A458" s="5" t="s">
        <v>1351</v>
      </c>
      <c r="B458" s="5" t="s">
        <v>1356</v>
      </c>
      <c r="C458" s="6" t="s">
        <v>1357</v>
      </c>
      <c r="D458" s="5" t="s">
        <v>1358</v>
      </c>
      <c r="E458" s="5" t="s">
        <v>1456</v>
      </c>
      <c r="F458" s="5" t="s">
        <v>432</v>
      </c>
      <c r="G458" s="7">
        <v>4</v>
      </c>
      <c r="H458" s="6" t="s">
        <v>1528</v>
      </c>
      <c r="I458" s="7">
        <v>3</v>
      </c>
      <c r="J458" s="5" t="s">
        <v>1533</v>
      </c>
      <c r="K458" s="6" t="s">
        <v>1534</v>
      </c>
      <c r="L458" s="5" t="s">
        <v>1359</v>
      </c>
      <c r="M458" s="9">
        <v>0</v>
      </c>
      <c r="N458" s="9">
        <v>1</v>
      </c>
      <c r="O458" s="6" t="s">
        <v>1460</v>
      </c>
      <c r="P458" s="10">
        <v>45078</v>
      </c>
      <c r="Q458" s="10">
        <v>45169</v>
      </c>
      <c r="R458" s="9">
        <f t="shared" si="12"/>
        <v>0</v>
      </c>
      <c r="S458" s="9">
        <v>0</v>
      </c>
      <c r="T458" s="5" t="s">
        <v>73</v>
      </c>
      <c r="U458" s="8"/>
      <c r="V458" s="8"/>
      <c r="W458" s="6" t="s">
        <v>73</v>
      </c>
      <c r="X458" s="6" t="s">
        <v>73</v>
      </c>
      <c r="Y458" s="8"/>
      <c r="Z458" s="8"/>
      <c r="AA458" s="6" t="s">
        <v>73</v>
      </c>
      <c r="AB458" s="6" t="s">
        <v>73</v>
      </c>
      <c r="AC458" s="8"/>
      <c r="AD458" s="8"/>
      <c r="AE458" s="6" t="s">
        <v>73</v>
      </c>
      <c r="AF458" s="6" t="s">
        <v>73</v>
      </c>
      <c r="AG458" s="8"/>
      <c r="AH458" s="8"/>
      <c r="AI458" s="6"/>
      <c r="AJ458" s="6"/>
      <c r="AK458" s="8"/>
      <c r="AL458" s="8"/>
      <c r="AM458" s="6"/>
      <c r="AN458" s="6"/>
      <c r="AO458" s="9">
        <v>1</v>
      </c>
      <c r="AP458" s="9"/>
      <c r="AQ458" s="6"/>
      <c r="AR458" s="6"/>
      <c r="AS458" s="9">
        <v>0</v>
      </c>
      <c r="AT458" s="8"/>
      <c r="AU458" s="6"/>
      <c r="AV458" s="6"/>
      <c r="AW458" s="9">
        <v>0</v>
      </c>
      <c r="AX458" s="8"/>
      <c r="AY458" s="6"/>
      <c r="AZ458" s="6"/>
      <c r="BA458" s="9">
        <v>0</v>
      </c>
      <c r="BB458" s="8"/>
      <c r="BC458" s="6" t="s">
        <v>73</v>
      </c>
      <c r="BD458" s="6" t="s">
        <v>73</v>
      </c>
      <c r="BE458" s="9">
        <v>0</v>
      </c>
      <c r="BF458" s="8"/>
      <c r="BG458" s="6" t="s">
        <v>73</v>
      </c>
      <c r="BH458" s="6" t="s">
        <v>73</v>
      </c>
      <c r="BI458" s="9">
        <v>0</v>
      </c>
      <c r="BJ458" s="8"/>
      <c r="BK458" s="6" t="s">
        <v>73</v>
      </c>
      <c r="BL458" s="6" t="s">
        <v>73</v>
      </c>
      <c r="BM458" s="9">
        <v>0</v>
      </c>
      <c r="BN458" s="8"/>
      <c r="BO458" s="6" t="s">
        <v>73</v>
      </c>
      <c r="BP458" s="6" t="s">
        <v>73</v>
      </c>
    </row>
    <row r="459" spans="1:68" ht="165" x14ac:dyDescent="0.25">
      <c r="A459" s="5" t="s">
        <v>1351</v>
      </c>
      <c r="B459" s="5" t="s">
        <v>1356</v>
      </c>
      <c r="C459" s="6" t="s">
        <v>1357</v>
      </c>
      <c r="D459" s="5" t="s">
        <v>1358</v>
      </c>
      <c r="E459" s="5" t="s">
        <v>1456</v>
      </c>
      <c r="F459" s="5" t="s">
        <v>432</v>
      </c>
      <c r="G459" s="7">
        <v>5</v>
      </c>
      <c r="H459" s="6" t="s">
        <v>1535</v>
      </c>
      <c r="I459" s="7">
        <v>1</v>
      </c>
      <c r="J459" s="5" t="s">
        <v>1536</v>
      </c>
      <c r="K459" s="6" t="s">
        <v>1537</v>
      </c>
      <c r="L459" s="5" t="s">
        <v>1359</v>
      </c>
      <c r="M459" s="9">
        <v>0</v>
      </c>
      <c r="N459" s="9">
        <v>1</v>
      </c>
      <c r="O459" s="6" t="s">
        <v>1460</v>
      </c>
      <c r="P459" s="10">
        <v>45108</v>
      </c>
      <c r="Q459" s="10">
        <v>45138</v>
      </c>
      <c r="R459" s="9">
        <f t="shared" si="12"/>
        <v>0</v>
      </c>
      <c r="S459" s="9">
        <v>100</v>
      </c>
      <c r="T459" s="5" t="s">
        <v>73</v>
      </c>
      <c r="U459" s="8"/>
      <c r="V459" s="8"/>
      <c r="W459" s="6" t="s">
        <v>73</v>
      </c>
      <c r="X459" s="6" t="s">
        <v>73</v>
      </c>
      <c r="Y459" s="8"/>
      <c r="Z459" s="8"/>
      <c r="AA459" s="6" t="s">
        <v>73</v>
      </c>
      <c r="AB459" s="6" t="s">
        <v>73</v>
      </c>
      <c r="AC459" s="8"/>
      <c r="AD459" s="8"/>
      <c r="AE459" s="6" t="s">
        <v>73</v>
      </c>
      <c r="AF459" s="6" t="s">
        <v>73</v>
      </c>
      <c r="AG459" s="8"/>
      <c r="AH459" s="8"/>
      <c r="AI459" s="6"/>
      <c r="AJ459" s="6"/>
      <c r="AK459" s="8"/>
      <c r="AL459" s="8"/>
      <c r="AM459" s="6"/>
      <c r="AN459" s="6"/>
      <c r="AO459" s="8"/>
      <c r="AP459" s="8"/>
      <c r="AQ459" s="6"/>
      <c r="AR459" s="6"/>
      <c r="AS459" s="9">
        <v>1</v>
      </c>
      <c r="AT459" s="9"/>
      <c r="AU459" s="6"/>
      <c r="AV459" s="6"/>
      <c r="AW459" s="8"/>
      <c r="AX459" s="8"/>
      <c r="AY459" s="6"/>
      <c r="AZ459" s="6"/>
      <c r="BA459" s="8"/>
      <c r="BB459" s="8"/>
      <c r="BC459" s="6" t="s">
        <v>73</v>
      </c>
      <c r="BD459" s="6" t="s">
        <v>73</v>
      </c>
      <c r="BE459" s="8"/>
      <c r="BF459" s="8"/>
      <c r="BG459" s="6" t="s">
        <v>73</v>
      </c>
      <c r="BH459" s="6" t="s">
        <v>73</v>
      </c>
      <c r="BI459" s="8"/>
      <c r="BJ459" s="8"/>
      <c r="BK459" s="6" t="s">
        <v>73</v>
      </c>
      <c r="BL459" s="6" t="s">
        <v>73</v>
      </c>
      <c r="BM459" s="8"/>
      <c r="BN459" s="8"/>
      <c r="BO459" s="6" t="s">
        <v>73</v>
      </c>
      <c r="BP459" s="6" t="s">
        <v>73</v>
      </c>
    </row>
    <row r="460" spans="1:68" ht="165" x14ac:dyDescent="0.25">
      <c r="A460" s="5" t="s">
        <v>1351</v>
      </c>
      <c r="B460" s="5" t="s">
        <v>1356</v>
      </c>
      <c r="C460" s="6" t="s">
        <v>1357</v>
      </c>
      <c r="D460" s="5" t="s">
        <v>1358</v>
      </c>
      <c r="E460" s="5" t="s">
        <v>1456</v>
      </c>
      <c r="F460" s="5" t="s">
        <v>432</v>
      </c>
      <c r="G460" s="7">
        <v>5</v>
      </c>
      <c r="H460" s="6" t="s">
        <v>1535</v>
      </c>
      <c r="I460" s="7">
        <v>2</v>
      </c>
      <c r="J460" s="5" t="s">
        <v>1538</v>
      </c>
      <c r="K460" s="6" t="s">
        <v>1539</v>
      </c>
      <c r="L460" s="5" t="s">
        <v>1359</v>
      </c>
      <c r="M460" s="9">
        <v>0</v>
      </c>
      <c r="N460" s="9">
        <v>1</v>
      </c>
      <c r="O460" s="6" t="s">
        <v>1460</v>
      </c>
      <c r="P460" s="10">
        <v>45200</v>
      </c>
      <c r="Q460" s="10">
        <v>45230</v>
      </c>
      <c r="R460" s="9">
        <f t="shared" si="12"/>
        <v>0</v>
      </c>
      <c r="S460" s="9">
        <v>0</v>
      </c>
      <c r="T460" s="5" t="s">
        <v>73</v>
      </c>
      <c r="U460" s="8"/>
      <c r="V460" s="8"/>
      <c r="W460" s="6" t="s">
        <v>73</v>
      </c>
      <c r="X460" s="6" t="s">
        <v>73</v>
      </c>
      <c r="Y460" s="8"/>
      <c r="Z460" s="8"/>
      <c r="AA460" s="6" t="s">
        <v>73</v>
      </c>
      <c r="AB460" s="6" t="s">
        <v>73</v>
      </c>
      <c r="AC460" s="8"/>
      <c r="AD460" s="8"/>
      <c r="AE460" s="6" t="s">
        <v>73</v>
      </c>
      <c r="AF460" s="6" t="s">
        <v>73</v>
      </c>
      <c r="AG460" s="8"/>
      <c r="AH460" s="8"/>
      <c r="AI460" s="6"/>
      <c r="AJ460" s="6"/>
      <c r="AK460" s="8"/>
      <c r="AL460" s="8"/>
      <c r="AM460" s="6"/>
      <c r="AN460" s="6"/>
      <c r="AO460" s="8"/>
      <c r="AP460" s="8"/>
      <c r="AQ460" s="6"/>
      <c r="AR460" s="6"/>
      <c r="AS460" s="8"/>
      <c r="AT460" s="8"/>
      <c r="AU460" s="6"/>
      <c r="AV460" s="6"/>
      <c r="AW460" s="8"/>
      <c r="AX460" s="8"/>
      <c r="AY460" s="6"/>
      <c r="AZ460" s="6"/>
      <c r="BA460" s="8"/>
      <c r="BB460" s="8"/>
      <c r="BC460" s="6" t="s">
        <v>73</v>
      </c>
      <c r="BD460" s="6" t="s">
        <v>73</v>
      </c>
      <c r="BE460" s="9">
        <v>1</v>
      </c>
      <c r="BF460" s="8"/>
      <c r="BG460" s="6" t="s">
        <v>73</v>
      </c>
      <c r="BH460" s="6" t="s">
        <v>73</v>
      </c>
      <c r="BI460" s="8"/>
      <c r="BJ460" s="8"/>
      <c r="BK460" s="6" t="s">
        <v>73</v>
      </c>
      <c r="BL460" s="6" t="s">
        <v>73</v>
      </c>
      <c r="BM460" s="8"/>
      <c r="BN460" s="8"/>
      <c r="BO460" s="6" t="s">
        <v>73</v>
      </c>
      <c r="BP460" s="6" t="s">
        <v>73</v>
      </c>
    </row>
    <row r="461" spans="1:68" ht="405" x14ac:dyDescent="0.25">
      <c r="A461" s="5" t="s">
        <v>1351</v>
      </c>
      <c r="B461" s="5" t="s">
        <v>1356</v>
      </c>
      <c r="C461" s="6" t="s">
        <v>1357</v>
      </c>
      <c r="D461" s="5" t="s">
        <v>1358</v>
      </c>
      <c r="E461" s="5" t="s">
        <v>1426</v>
      </c>
      <c r="F461" s="5" t="s">
        <v>432</v>
      </c>
      <c r="G461" s="7">
        <v>5</v>
      </c>
      <c r="H461" s="6" t="s">
        <v>1540</v>
      </c>
      <c r="I461" s="7">
        <v>2</v>
      </c>
      <c r="J461" s="5" t="s">
        <v>1541</v>
      </c>
      <c r="K461" s="6" t="s">
        <v>1542</v>
      </c>
      <c r="L461" s="5" t="s">
        <v>1355</v>
      </c>
      <c r="M461" s="8"/>
      <c r="N461" s="9">
        <v>20</v>
      </c>
      <c r="O461" s="6" t="s">
        <v>1543</v>
      </c>
      <c r="P461" s="10">
        <v>44958</v>
      </c>
      <c r="Q461" s="10">
        <v>45291</v>
      </c>
      <c r="R461" s="9">
        <f t="shared" si="12"/>
        <v>2</v>
      </c>
      <c r="S461" s="9">
        <v>40</v>
      </c>
      <c r="T461" s="5" t="s">
        <v>73</v>
      </c>
      <c r="U461" s="9">
        <v>0</v>
      </c>
      <c r="V461" s="9">
        <v>0</v>
      </c>
      <c r="W461" s="6" t="s">
        <v>73</v>
      </c>
      <c r="X461" s="6" t="s">
        <v>425</v>
      </c>
      <c r="Y461" s="9">
        <v>0</v>
      </c>
      <c r="Z461" s="9">
        <v>0</v>
      </c>
      <c r="AA461" s="6" t="s">
        <v>73</v>
      </c>
      <c r="AB461" s="6" t="s">
        <v>425</v>
      </c>
      <c r="AC461" s="9">
        <v>3</v>
      </c>
      <c r="AD461" s="9">
        <v>2</v>
      </c>
      <c r="AE461" s="6" t="s">
        <v>1544</v>
      </c>
      <c r="AF461" s="6" t="s">
        <v>348</v>
      </c>
      <c r="AG461" s="9">
        <v>0</v>
      </c>
      <c r="AH461" s="8"/>
      <c r="AI461" s="6"/>
      <c r="AJ461" s="6"/>
      <c r="AK461" s="9">
        <v>0</v>
      </c>
      <c r="AL461" s="9"/>
      <c r="AM461" s="6"/>
      <c r="AN461" s="6"/>
      <c r="AO461" s="9">
        <v>6</v>
      </c>
      <c r="AP461" s="9"/>
      <c r="AQ461" s="6"/>
      <c r="AR461" s="6"/>
      <c r="AS461" s="9">
        <v>0</v>
      </c>
      <c r="AT461" s="9"/>
      <c r="AU461" s="6"/>
      <c r="AV461" s="6"/>
      <c r="AW461" s="9">
        <v>0</v>
      </c>
      <c r="AX461" s="9"/>
      <c r="AY461" s="6"/>
      <c r="AZ461" s="6"/>
      <c r="BA461" s="9">
        <v>6</v>
      </c>
      <c r="BB461" s="8"/>
      <c r="BC461" s="6" t="s">
        <v>73</v>
      </c>
      <c r="BD461" s="6" t="s">
        <v>73</v>
      </c>
      <c r="BE461" s="9">
        <v>0</v>
      </c>
      <c r="BF461" s="8"/>
      <c r="BG461" s="6" t="s">
        <v>73</v>
      </c>
      <c r="BH461" s="6" t="s">
        <v>73</v>
      </c>
      <c r="BI461" s="9">
        <v>0</v>
      </c>
      <c r="BJ461" s="8"/>
      <c r="BK461" s="6" t="s">
        <v>73</v>
      </c>
      <c r="BL461" s="6" t="s">
        <v>73</v>
      </c>
      <c r="BM461" s="9">
        <v>5</v>
      </c>
      <c r="BN461" s="8"/>
      <c r="BO461" s="6" t="s">
        <v>73</v>
      </c>
      <c r="BP461" s="6" t="s">
        <v>73</v>
      </c>
    </row>
    <row r="462" spans="1:68" ht="165" x14ac:dyDescent="0.25">
      <c r="A462" s="5" t="s">
        <v>1351</v>
      </c>
      <c r="B462" s="5" t="s">
        <v>1356</v>
      </c>
      <c r="C462" s="6" t="s">
        <v>1357</v>
      </c>
      <c r="D462" s="5" t="s">
        <v>1358</v>
      </c>
      <c r="E462" s="5" t="s">
        <v>1426</v>
      </c>
      <c r="F462" s="5" t="s">
        <v>432</v>
      </c>
      <c r="G462" s="7">
        <v>5</v>
      </c>
      <c r="H462" s="6" t="s">
        <v>1540</v>
      </c>
      <c r="I462" s="7">
        <v>1</v>
      </c>
      <c r="J462" s="5" t="s">
        <v>1545</v>
      </c>
      <c r="K462" s="6" t="s">
        <v>1546</v>
      </c>
      <c r="L462" s="5" t="s">
        <v>1355</v>
      </c>
      <c r="M462" s="8"/>
      <c r="N462" s="9">
        <v>11</v>
      </c>
      <c r="O462" s="6" t="s">
        <v>1543</v>
      </c>
      <c r="P462" s="10">
        <v>44958</v>
      </c>
      <c r="Q462" s="10">
        <v>45291</v>
      </c>
      <c r="R462" s="9">
        <f t="shared" si="12"/>
        <v>2</v>
      </c>
      <c r="S462" s="9">
        <v>63.64</v>
      </c>
      <c r="T462" s="5" t="s">
        <v>73</v>
      </c>
      <c r="U462" s="9">
        <v>0</v>
      </c>
      <c r="V462" s="9">
        <v>0</v>
      </c>
      <c r="W462" s="6" t="s">
        <v>73</v>
      </c>
      <c r="X462" s="6" t="s">
        <v>425</v>
      </c>
      <c r="Y462" s="9">
        <v>1</v>
      </c>
      <c r="Z462" s="9">
        <v>1</v>
      </c>
      <c r="AA462" s="6" t="s">
        <v>1547</v>
      </c>
      <c r="AB462" s="6" t="s">
        <v>348</v>
      </c>
      <c r="AC462" s="9">
        <v>1</v>
      </c>
      <c r="AD462" s="9">
        <v>1</v>
      </c>
      <c r="AE462" s="6" t="s">
        <v>1547</v>
      </c>
      <c r="AF462" s="6" t="s">
        <v>348</v>
      </c>
      <c r="AG462" s="9">
        <v>1</v>
      </c>
      <c r="AH462" s="9"/>
      <c r="AI462" s="6"/>
      <c r="AJ462" s="6"/>
      <c r="AK462" s="9">
        <v>1</v>
      </c>
      <c r="AL462" s="9"/>
      <c r="AM462" s="6"/>
      <c r="AN462" s="6"/>
      <c r="AO462" s="9">
        <v>1</v>
      </c>
      <c r="AP462" s="9"/>
      <c r="AQ462" s="6"/>
      <c r="AR462" s="6"/>
      <c r="AS462" s="9">
        <v>1</v>
      </c>
      <c r="AT462" s="9"/>
      <c r="AU462" s="6"/>
      <c r="AV462" s="6"/>
      <c r="AW462" s="9">
        <v>1</v>
      </c>
      <c r="AX462" s="9"/>
      <c r="AY462" s="6"/>
      <c r="AZ462" s="6"/>
      <c r="BA462" s="9">
        <v>1</v>
      </c>
      <c r="BB462" s="8"/>
      <c r="BC462" s="6" t="s">
        <v>73</v>
      </c>
      <c r="BD462" s="6" t="s">
        <v>73</v>
      </c>
      <c r="BE462" s="9">
        <v>1</v>
      </c>
      <c r="BF462" s="8"/>
      <c r="BG462" s="6" t="s">
        <v>73</v>
      </c>
      <c r="BH462" s="6" t="s">
        <v>73</v>
      </c>
      <c r="BI462" s="9">
        <v>1</v>
      </c>
      <c r="BJ462" s="8"/>
      <c r="BK462" s="6" t="s">
        <v>73</v>
      </c>
      <c r="BL462" s="6" t="s">
        <v>73</v>
      </c>
      <c r="BM462" s="9">
        <v>1</v>
      </c>
      <c r="BN462" s="8"/>
      <c r="BO462" s="6" t="s">
        <v>73</v>
      </c>
      <c r="BP462" s="6" t="s">
        <v>73</v>
      </c>
    </row>
    <row r="463" spans="1:68" ht="165" x14ac:dyDescent="0.25">
      <c r="A463" s="5" t="s">
        <v>1351</v>
      </c>
      <c r="B463" s="5" t="s">
        <v>1356</v>
      </c>
      <c r="C463" s="6" t="s">
        <v>1357</v>
      </c>
      <c r="D463" s="5" t="s">
        <v>1358</v>
      </c>
      <c r="E463" s="5" t="s">
        <v>1456</v>
      </c>
      <c r="F463" s="5" t="s">
        <v>432</v>
      </c>
      <c r="G463" s="7">
        <v>6</v>
      </c>
      <c r="H463" s="6" t="s">
        <v>1548</v>
      </c>
      <c r="I463" s="7">
        <v>3</v>
      </c>
      <c r="J463" s="5" t="s">
        <v>1549</v>
      </c>
      <c r="K463" s="6" t="s">
        <v>1550</v>
      </c>
      <c r="L463" s="5" t="s">
        <v>1359</v>
      </c>
      <c r="M463" s="9">
        <v>0</v>
      </c>
      <c r="N463" s="9">
        <v>1</v>
      </c>
      <c r="O463" s="6" t="s">
        <v>1460</v>
      </c>
      <c r="P463" s="10">
        <v>45261</v>
      </c>
      <c r="Q463" s="10">
        <v>45291</v>
      </c>
      <c r="R463" s="9">
        <f t="shared" si="12"/>
        <v>0</v>
      </c>
      <c r="S463" s="9">
        <v>0</v>
      </c>
      <c r="T463" s="5" t="s">
        <v>73</v>
      </c>
      <c r="U463" s="8"/>
      <c r="V463" s="8"/>
      <c r="W463" s="6" t="s">
        <v>73</v>
      </c>
      <c r="X463" s="6" t="s">
        <v>73</v>
      </c>
      <c r="Y463" s="8"/>
      <c r="Z463" s="8"/>
      <c r="AA463" s="6" t="s">
        <v>73</v>
      </c>
      <c r="AB463" s="6" t="s">
        <v>73</v>
      </c>
      <c r="AC463" s="8"/>
      <c r="AD463" s="8"/>
      <c r="AE463" s="6" t="s">
        <v>73</v>
      </c>
      <c r="AF463" s="6" t="s">
        <v>73</v>
      </c>
      <c r="AG463" s="8"/>
      <c r="AH463" s="8"/>
      <c r="AI463" s="6"/>
      <c r="AJ463" s="6"/>
      <c r="AK463" s="8"/>
      <c r="AL463" s="8"/>
      <c r="AM463" s="6"/>
      <c r="AN463" s="6"/>
      <c r="AO463" s="8"/>
      <c r="AP463" s="8"/>
      <c r="AQ463" s="6"/>
      <c r="AR463" s="6"/>
      <c r="AS463" s="8"/>
      <c r="AT463" s="8"/>
      <c r="AU463" s="6"/>
      <c r="AV463" s="6"/>
      <c r="AW463" s="8"/>
      <c r="AX463" s="8"/>
      <c r="AY463" s="6"/>
      <c r="AZ463" s="6"/>
      <c r="BA463" s="8"/>
      <c r="BB463" s="8"/>
      <c r="BC463" s="6" t="s">
        <v>73</v>
      </c>
      <c r="BD463" s="6" t="s">
        <v>73</v>
      </c>
      <c r="BE463" s="8"/>
      <c r="BF463" s="8"/>
      <c r="BG463" s="6" t="s">
        <v>73</v>
      </c>
      <c r="BH463" s="6" t="s">
        <v>73</v>
      </c>
      <c r="BI463" s="8"/>
      <c r="BJ463" s="8"/>
      <c r="BK463" s="6" t="s">
        <v>73</v>
      </c>
      <c r="BL463" s="6" t="s">
        <v>73</v>
      </c>
      <c r="BM463" s="9">
        <v>1</v>
      </c>
      <c r="BN463" s="8"/>
      <c r="BO463" s="6" t="s">
        <v>73</v>
      </c>
      <c r="BP463" s="6" t="s">
        <v>73</v>
      </c>
    </row>
    <row r="464" spans="1:68" ht="165" x14ac:dyDescent="0.25">
      <c r="A464" s="5" t="s">
        <v>1351</v>
      </c>
      <c r="B464" s="5" t="s">
        <v>1356</v>
      </c>
      <c r="C464" s="6" t="s">
        <v>1357</v>
      </c>
      <c r="D464" s="5" t="s">
        <v>1358</v>
      </c>
      <c r="E464" s="5" t="s">
        <v>1456</v>
      </c>
      <c r="F464" s="5" t="s">
        <v>432</v>
      </c>
      <c r="G464" s="7">
        <v>6</v>
      </c>
      <c r="H464" s="6" t="s">
        <v>1548</v>
      </c>
      <c r="I464" s="7">
        <v>2</v>
      </c>
      <c r="J464" s="5" t="s">
        <v>1551</v>
      </c>
      <c r="K464" s="6" t="s">
        <v>1552</v>
      </c>
      <c r="L464" s="5" t="s">
        <v>1359</v>
      </c>
      <c r="M464" s="9">
        <v>0</v>
      </c>
      <c r="N464" s="9">
        <v>1</v>
      </c>
      <c r="O464" s="6" t="s">
        <v>1460</v>
      </c>
      <c r="P464" s="10">
        <v>45261</v>
      </c>
      <c r="Q464" s="10">
        <v>45291</v>
      </c>
      <c r="R464" s="9">
        <f t="shared" si="12"/>
        <v>0</v>
      </c>
      <c r="S464" s="9">
        <v>0</v>
      </c>
      <c r="T464" s="5" t="s">
        <v>73</v>
      </c>
      <c r="U464" s="8"/>
      <c r="V464" s="8"/>
      <c r="W464" s="6" t="s">
        <v>73</v>
      </c>
      <c r="X464" s="6" t="s">
        <v>73</v>
      </c>
      <c r="Y464" s="8"/>
      <c r="Z464" s="8"/>
      <c r="AA464" s="6" t="s">
        <v>73</v>
      </c>
      <c r="AB464" s="6" t="s">
        <v>73</v>
      </c>
      <c r="AC464" s="8"/>
      <c r="AD464" s="8"/>
      <c r="AE464" s="6" t="s">
        <v>73</v>
      </c>
      <c r="AF464" s="6" t="s">
        <v>73</v>
      </c>
      <c r="AG464" s="8"/>
      <c r="AH464" s="8"/>
      <c r="AI464" s="6"/>
      <c r="AJ464" s="6"/>
      <c r="AK464" s="8"/>
      <c r="AL464" s="8"/>
      <c r="AM464" s="6"/>
      <c r="AN464" s="6"/>
      <c r="AO464" s="8"/>
      <c r="AP464" s="8"/>
      <c r="AQ464" s="6"/>
      <c r="AR464" s="6"/>
      <c r="AS464" s="8"/>
      <c r="AT464" s="8"/>
      <c r="AU464" s="6"/>
      <c r="AV464" s="6"/>
      <c r="AW464" s="8"/>
      <c r="AX464" s="8"/>
      <c r="AY464" s="6"/>
      <c r="AZ464" s="6"/>
      <c r="BA464" s="8"/>
      <c r="BB464" s="8"/>
      <c r="BC464" s="6" t="s">
        <v>73</v>
      </c>
      <c r="BD464" s="6" t="s">
        <v>73</v>
      </c>
      <c r="BE464" s="8"/>
      <c r="BF464" s="8"/>
      <c r="BG464" s="6" t="s">
        <v>73</v>
      </c>
      <c r="BH464" s="6" t="s">
        <v>73</v>
      </c>
      <c r="BI464" s="8"/>
      <c r="BJ464" s="8"/>
      <c r="BK464" s="6" t="s">
        <v>73</v>
      </c>
      <c r="BL464" s="6" t="s">
        <v>73</v>
      </c>
      <c r="BM464" s="9">
        <v>1</v>
      </c>
      <c r="BN464" s="8"/>
      <c r="BO464" s="6" t="s">
        <v>73</v>
      </c>
      <c r="BP464" s="6" t="s">
        <v>73</v>
      </c>
    </row>
    <row r="465" spans="1:68" ht="165" x14ac:dyDescent="0.25">
      <c r="A465" s="5" t="s">
        <v>1351</v>
      </c>
      <c r="B465" s="5" t="s">
        <v>1356</v>
      </c>
      <c r="C465" s="6" t="s">
        <v>1357</v>
      </c>
      <c r="D465" s="5" t="s">
        <v>1358</v>
      </c>
      <c r="E465" s="5" t="s">
        <v>1456</v>
      </c>
      <c r="F465" s="5" t="s">
        <v>432</v>
      </c>
      <c r="G465" s="7">
        <v>6</v>
      </c>
      <c r="H465" s="6" t="s">
        <v>1548</v>
      </c>
      <c r="I465" s="7">
        <v>4</v>
      </c>
      <c r="J465" s="5" t="s">
        <v>1553</v>
      </c>
      <c r="K465" s="6" t="s">
        <v>1554</v>
      </c>
      <c r="L465" s="5" t="s">
        <v>1359</v>
      </c>
      <c r="M465" s="9">
        <v>0</v>
      </c>
      <c r="N465" s="9">
        <v>1</v>
      </c>
      <c r="O465" s="6" t="s">
        <v>1460</v>
      </c>
      <c r="P465" s="10">
        <v>45261</v>
      </c>
      <c r="Q465" s="10">
        <v>45291</v>
      </c>
      <c r="R465" s="9">
        <f t="shared" si="12"/>
        <v>0</v>
      </c>
      <c r="S465" s="9">
        <v>0</v>
      </c>
      <c r="T465" s="5" t="s">
        <v>73</v>
      </c>
      <c r="U465" s="8"/>
      <c r="V465" s="8"/>
      <c r="W465" s="6" t="s">
        <v>73</v>
      </c>
      <c r="X465" s="6" t="s">
        <v>73</v>
      </c>
      <c r="Y465" s="8"/>
      <c r="Z465" s="8"/>
      <c r="AA465" s="6" t="s">
        <v>73</v>
      </c>
      <c r="AB465" s="6" t="s">
        <v>73</v>
      </c>
      <c r="AC465" s="8"/>
      <c r="AD465" s="8"/>
      <c r="AE465" s="6" t="s">
        <v>73</v>
      </c>
      <c r="AF465" s="6" t="s">
        <v>73</v>
      </c>
      <c r="AG465" s="8"/>
      <c r="AH465" s="8"/>
      <c r="AI465" s="6"/>
      <c r="AJ465" s="6"/>
      <c r="AK465" s="8"/>
      <c r="AL465" s="8"/>
      <c r="AM465" s="6"/>
      <c r="AN465" s="6"/>
      <c r="AO465" s="8"/>
      <c r="AP465" s="8"/>
      <c r="AQ465" s="6"/>
      <c r="AR465" s="6"/>
      <c r="AS465" s="8"/>
      <c r="AT465" s="8"/>
      <c r="AU465" s="6"/>
      <c r="AV465" s="6"/>
      <c r="AW465" s="8"/>
      <c r="AX465" s="8"/>
      <c r="AY465" s="6"/>
      <c r="AZ465" s="6"/>
      <c r="BA465" s="8"/>
      <c r="BB465" s="8"/>
      <c r="BC465" s="6" t="s">
        <v>73</v>
      </c>
      <c r="BD465" s="6" t="s">
        <v>73</v>
      </c>
      <c r="BE465" s="8"/>
      <c r="BF465" s="8"/>
      <c r="BG465" s="6" t="s">
        <v>73</v>
      </c>
      <c r="BH465" s="6" t="s">
        <v>73</v>
      </c>
      <c r="BI465" s="8"/>
      <c r="BJ465" s="8"/>
      <c r="BK465" s="6" t="s">
        <v>73</v>
      </c>
      <c r="BL465" s="6" t="s">
        <v>73</v>
      </c>
      <c r="BM465" s="9">
        <v>1</v>
      </c>
      <c r="BN465" s="8"/>
      <c r="BO465" s="6" t="s">
        <v>73</v>
      </c>
      <c r="BP465" s="6" t="s">
        <v>73</v>
      </c>
    </row>
    <row r="466" spans="1:68" ht="165" x14ac:dyDescent="0.25">
      <c r="A466" s="5" t="s">
        <v>1351</v>
      </c>
      <c r="B466" s="5" t="s">
        <v>1356</v>
      </c>
      <c r="C466" s="6" t="s">
        <v>1357</v>
      </c>
      <c r="D466" s="5" t="s">
        <v>1358</v>
      </c>
      <c r="E466" s="5" t="s">
        <v>1456</v>
      </c>
      <c r="F466" s="5" t="s">
        <v>432</v>
      </c>
      <c r="G466" s="7">
        <v>6</v>
      </c>
      <c r="H466" s="6" t="s">
        <v>1548</v>
      </c>
      <c r="I466" s="7">
        <v>1</v>
      </c>
      <c r="J466" s="5" t="s">
        <v>1555</v>
      </c>
      <c r="K466" s="6" t="s">
        <v>1556</v>
      </c>
      <c r="L466" s="5" t="s">
        <v>1359</v>
      </c>
      <c r="M466" s="9">
        <v>0</v>
      </c>
      <c r="N466" s="9">
        <v>1</v>
      </c>
      <c r="O466" s="6" t="s">
        <v>1460</v>
      </c>
      <c r="P466" s="10">
        <v>45170</v>
      </c>
      <c r="Q466" s="10">
        <v>45199</v>
      </c>
      <c r="R466" s="9">
        <f t="shared" si="12"/>
        <v>0</v>
      </c>
      <c r="S466" s="9">
        <v>0</v>
      </c>
      <c r="T466" s="5" t="s">
        <v>73</v>
      </c>
      <c r="U466" s="8"/>
      <c r="V466" s="8"/>
      <c r="W466" s="6" t="s">
        <v>73</v>
      </c>
      <c r="X466" s="6" t="s">
        <v>73</v>
      </c>
      <c r="Y466" s="8"/>
      <c r="Z466" s="8"/>
      <c r="AA466" s="6" t="s">
        <v>73</v>
      </c>
      <c r="AB466" s="6" t="s">
        <v>73</v>
      </c>
      <c r="AC466" s="8"/>
      <c r="AD466" s="8"/>
      <c r="AE466" s="6" t="s">
        <v>73</v>
      </c>
      <c r="AF466" s="6" t="s">
        <v>73</v>
      </c>
      <c r="AG466" s="8"/>
      <c r="AH466" s="8"/>
      <c r="AI466" s="6"/>
      <c r="AJ466" s="6"/>
      <c r="AK466" s="8"/>
      <c r="AL466" s="8"/>
      <c r="AM466" s="6"/>
      <c r="AN466" s="6"/>
      <c r="AO466" s="8"/>
      <c r="AP466" s="8"/>
      <c r="AQ466" s="6"/>
      <c r="AR466" s="6"/>
      <c r="AS466" s="8"/>
      <c r="AT466" s="8"/>
      <c r="AU466" s="6"/>
      <c r="AV466" s="6"/>
      <c r="AW466" s="8"/>
      <c r="AX466" s="8"/>
      <c r="AY466" s="6"/>
      <c r="AZ466" s="6"/>
      <c r="BA466" s="9">
        <v>1</v>
      </c>
      <c r="BB466" s="8"/>
      <c r="BC466" s="6" t="s">
        <v>73</v>
      </c>
      <c r="BD466" s="6" t="s">
        <v>73</v>
      </c>
      <c r="BE466" s="8"/>
      <c r="BF466" s="8"/>
      <c r="BG466" s="6" t="s">
        <v>73</v>
      </c>
      <c r="BH466" s="6" t="s">
        <v>73</v>
      </c>
      <c r="BI466" s="8"/>
      <c r="BJ466" s="8"/>
      <c r="BK466" s="6" t="s">
        <v>73</v>
      </c>
      <c r="BL466" s="6" t="s">
        <v>73</v>
      </c>
      <c r="BM466" s="8"/>
      <c r="BN466" s="8"/>
      <c r="BO466" s="6" t="s">
        <v>73</v>
      </c>
      <c r="BP466" s="6" t="s">
        <v>73</v>
      </c>
    </row>
    <row r="467" spans="1:68" x14ac:dyDescent="0.25">
      <c r="A467" s="6" t="s">
        <v>73</v>
      </c>
      <c r="B467" s="6" t="s">
        <v>73</v>
      </c>
      <c r="C467" s="6" t="s">
        <v>73</v>
      </c>
      <c r="D467" s="6" t="s">
        <v>73</v>
      </c>
      <c r="E467" s="6" t="s">
        <v>73</v>
      </c>
      <c r="F467" s="6" t="s">
        <v>73</v>
      </c>
      <c r="G467" s="6" t="s">
        <v>73</v>
      </c>
      <c r="H467" s="6" t="s">
        <v>73</v>
      </c>
      <c r="I467" s="6" t="s">
        <v>73</v>
      </c>
      <c r="J467" s="6" t="s">
        <v>73</v>
      </c>
      <c r="K467" s="6" t="s">
        <v>73</v>
      </c>
      <c r="L467" s="6" t="s">
        <v>73</v>
      </c>
      <c r="M467" s="6" t="s">
        <v>1557</v>
      </c>
      <c r="N467" s="6" t="s">
        <v>1558</v>
      </c>
      <c r="O467" s="6" t="s">
        <v>73</v>
      </c>
      <c r="P467" s="6" t="s">
        <v>73</v>
      </c>
      <c r="Q467" s="6" t="s">
        <v>73</v>
      </c>
      <c r="R467" s="9" t="e">
        <f t="shared" si="12"/>
        <v>#VALUE!</v>
      </c>
      <c r="S467" s="6" t="s">
        <v>73</v>
      </c>
      <c r="T467" s="6" t="s">
        <v>73</v>
      </c>
      <c r="U467" s="6" t="s">
        <v>73</v>
      </c>
      <c r="V467" s="6" t="s">
        <v>73</v>
      </c>
      <c r="W467" s="6" t="s">
        <v>73</v>
      </c>
      <c r="X467" s="6" t="s">
        <v>73</v>
      </c>
      <c r="Y467" s="6" t="s">
        <v>73</v>
      </c>
      <c r="Z467" s="6" t="s">
        <v>73</v>
      </c>
      <c r="AA467" s="6" t="s">
        <v>73</v>
      </c>
      <c r="AB467" s="6" t="s">
        <v>73</v>
      </c>
      <c r="AC467" s="6" t="s">
        <v>73</v>
      </c>
      <c r="AD467" s="6" t="s">
        <v>73</v>
      </c>
      <c r="AE467" s="6" t="s">
        <v>73</v>
      </c>
      <c r="AF467" s="6" t="s">
        <v>73</v>
      </c>
      <c r="AG467" s="6" t="s">
        <v>73</v>
      </c>
      <c r="AH467" s="6"/>
      <c r="AI467" s="6"/>
      <c r="AJ467" s="6"/>
      <c r="AK467" s="6" t="s">
        <v>73</v>
      </c>
      <c r="AL467" s="6"/>
      <c r="AM467" s="6"/>
      <c r="AN467" s="6"/>
      <c r="AO467" s="6" t="s">
        <v>73</v>
      </c>
      <c r="AP467" s="6"/>
      <c r="AQ467" s="6"/>
      <c r="AR467" s="6"/>
      <c r="AS467" s="6" t="s">
        <v>73</v>
      </c>
      <c r="AT467" s="6"/>
      <c r="AU467" s="6"/>
      <c r="AV467" s="6"/>
      <c r="AW467" s="6" t="s">
        <v>73</v>
      </c>
      <c r="AX467" s="6"/>
      <c r="AY467" s="6"/>
      <c r="AZ467" s="6"/>
      <c r="BA467" s="6" t="s">
        <v>73</v>
      </c>
      <c r="BB467" s="6" t="s">
        <v>73</v>
      </c>
      <c r="BC467" s="6" t="s">
        <v>73</v>
      </c>
      <c r="BD467" s="6" t="s">
        <v>73</v>
      </c>
      <c r="BE467" s="6" t="s">
        <v>73</v>
      </c>
      <c r="BF467" s="6" t="s">
        <v>73</v>
      </c>
      <c r="BG467" s="6" t="s">
        <v>73</v>
      </c>
      <c r="BH467" s="6" t="s">
        <v>73</v>
      </c>
      <c r="BI467" s="6" t="s">
        <v>73</v>
      </c>
      <c r="BJ467" s="6" t="s">
        <v>73</v>
      </c>
      <c r="BK467" s="6" t="s">
        <v>73</v>
      </c>
      <c r="BL467" s="6" t="s">
        <v>73</v>
      </c>
      <c r="BM467" s="6" t="s">
        <v>73</v>
      </c>
      <c r="BN467" s="6" t="s">
        <v>73</v>
      </c>
      <c r="BO467" s="6" t="s">
        <v>73</v>
      </c>
      <c r="BP467" s="6" t="s">
        <v>73</v>
      </c>
    </row>
  </sheetData>
  <autoFilter ref="A6:BP467"/>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V_SEGUIMIENTO_POA_META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Mario Santos Pinilla</dc:creator>
  <cp:lastModifiedBy>Carlos Mario Santos Pinilla</cp:lastModifiedBy>
  <dcterms:created xsi:type="dcterms:W3CDTF">2023-09-18T15:48:33Z</dcterms:created>
  <dcterms:modified xsi:type="dcterms:W3CDTF">2023-09-18T17:09:04Z</dcterms:modified>
</cp:coreProperties>
</file>